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NĂM 2024\THỜI KHOÁ BIỂU\"/>
    </mc:Choice>
  </mc:AlternateContent>
  <xr:revisionPtr revIDLastSave="0" documentId="13_ncr:1_{FFE9D81E-EAFC-4829-80BC-4A7AB736907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31.CQ" sheetId="269" r:id="rId1"/>
    <sheet name="31.LK" sheetId="270" r:id="rId2"/>
    <sheet name="P31" sheetId="271" r:id="rId3"/>
    <sheet name="GV31" sheetId="268" r:id="rId4"/>
    <sheet name="MCLK K14" sheetId="109" r:id="rId5"/>
    <sheet name="MCLK K15" sheetId="274" r:id="rId6"/>
  </sheets>
  <definedNames>
    <definedName name="_xlnm._FilterDatabase" localSheetId="0" hidden="1">'31.CQ'!$D$5:$N$96</definedName>
    <definedName name="_xlnm._FilterDatabase" localSheetId="1" hidden="1">'31.LK'!$B$5:$N$83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74" l="1"/>
  <c r="H25" i="274"/>
  <c r="H24" i="274"/>
  <c r="H23" i="274"/>
  <c r="H22" i="274"/>
  <c r="H21" i="274"/>
  <c r="H20" i="274"/>
  <c r="H19" i="274"/>
  <c r="H18" i="274"/>
  <c r="H17" i="274"/>
  <c r="H16" i="274"/>
  <c r="H15" i="274"/>
  <c r="H14" i="274"/>
  <c r="H13" i="274"/>
  <c r="H12" i="274"/>
  <c r="H11" i="274"/>
  <c r="H10" i="274"/>
  <c r="H9" i="274"/>
  <c r="H8" i="274"/>
  <c r="H7" i="274"/>
  <c r="H6" i="274"/>
  <c r="H5" i="274"/>
  <c r="H4" i="274"/>
  <c r="H3" i="274"/>
  <c r="Q40" i="271"/>
  <c r="Q39" i="271"/>
  <c r="Q38" i="271"/>
  <c r="Q37" i="271"/>
  <c r="Q36" i="271"/>
  <c r="Q35" i="271"/>
  <c r="Q34" i="271"/>
  <c r="Q33" i="271"/>
  <c r="Q32" i="271"/>
  <c r="Q31" i="271"/>
  <c r="Q30" i="271"/>
  <c r="Q29" i="271"/>
  <c r="Q28" i="271"/>
  <c r="Q27" i="271"/>
  <c r="Q26" i="271"/>
  <c r="Q25" i="271"/>
  <c r="Q24" i="271"/>
  <c r="Q23" i="271"/>
  <c r="Q22" i="271"/>
  <c r="Q21" i="271"/>
  <c r="Q20" i="271"/>
  <c r="Q19" i="271"/>
  <c r="Q18" i="271"/>
  <c r="Q17" i="271"/>
  <c r="Q16" i="271"/>
  <c r="Q15" i="271"/>
  <c r="Q14" i="271"/>
  <c r="Q13" i="271"/>
  <c r="Q12" i="271"/>
  <c r="Q11" i="271"/>
  <c r="Q10" i="271"/>
  <c r="Q9" i="271"/>
  <c r="Q8" i="271"/>
  <c r="Q6" i="271"/>
  <c r="Q5" i="271"/>
  <c r="Q2" i="270"/>
  <c r="Q4" i="271" l="1"/>
  <c r="Q30" i="268" l="1"/>
  <c r="Q29" i="268"/>
  <c r="Q28" i="268"/>
  <c r="Q27" i="268"/>
  <c r="Q26" i="268"/>
  <c r="Q25" i="268"/>
  <c r="Q24" i="268"/>
  <c r="Q23" i="268"/>
  <c r="Q22" i="268"/>
  <c r="Q21" i="268"/>
  <c r="Q20" i="268"/>
  <c r="Q19" i="268"/>
  <c r="Q16" i="268"/>
  <c r="Q15" i="268"/>
  <c r="Q14" i="268"/>
  <c r="Q13" i="268"/>
  <c r="Q11" i="268"/>
  <c r="Q10" i="268"/>
  <c r="Q9" i="268"/>
  <c r="Q8" i="268"/>
  <c r="Q7" i="268"/>
  <c r="Q6" i="268"/>
  <c r="Q5" i="268"/>
  <c r="Q4" i="268" l="1"/>
  <c r="G21" i="109" l="1"/>
  <c r="H21" i="109" s="1"/>
  <c r="G14" i="109"/>
  <c r="H14" i="109" s="1"/>
  <c r="G28" i="109" l="1"/>
  <c r="H28" i="109" s="1"/>
  <c r="G27" i="109"/>
  <c r="H27" i="109" s="1"/>
  <c r="G26" i="109"/>
  <c r="H26" i="109" s="1"/>
  <c r="G25" i="109"/>
  <c r="H25" i="109" s="1"/>
  <c r="G24" i="109"/>
  <c r="H24" i="109" s="1"/>
  <c r="G23" i="109"/>
  <c r="H23" i="109" s="1"/>
  <c r="G8" i="109" l="1"/>
  <c r="G7" i="109"/>
  <c r="G6" i="109"/>
  <c r="G5" i="109"/>
  <c r="G4" i="109"/>
  <c r="G3" i="109"/>
  <c r="G15" i="109"/>
  <c r="G13" i="109"/>
  <c r="G12" i="109"/>
  <c r="G11" i="109"/>
  <c r="G10" i="109"/>
  <c r="G9" i="109"/>
  <c r="G22" i="109"/>
  <c r="G20" i="109"/>
  <c r="G19" i="109"/>
  <c r="G18" i="109"/>
  <c r="G17" i="109"/>
  <c r="G16" i="109"/>
  <c r="G34" i="109"/>
  <c r="G33" i="109"/>
  <c r="G32" i="109"/>
  <c r="G31" i="109"/>
  <c r="G30" i="109"/>
  <c r="G29" i="109"/>
  <c r="G38" i="109"/>
  <c r="G39" i="109"/>
  <c r="G40" i="109"/>
  <c r="G35" i="109"/>
  <c r="G36" i="109"/>
  <c r="G37" i="109"/>
  <c r="H40" i="109" l="1"/>
  <c r="H39" i="109"/>
  <c r="H38" i="109"/>
  <c r="H37" i="109"/>
  <c r="H36" i="109"/>
  <c r="H35" i="109"/>
  <c r="H15" i="109"/>
  <c r="H13" i="109"/>
  <c r="H12" i="109"/>
  <c r="H11" i="109"/>
  <c r="H10" i="109"/>
  <c r="H9" i="109"/>
  <c r="H34" i="109"/>
  <c r="H33" i="109"/>
  <c r="H32" i="109"/>
  <c r="H31" i="109"/>
  <c r="H30" i="109"/>
  <c r="H29" i="109"/>
  <c r="H22" i="109"/>
  <c r="H20" i="109"/>
  <c r="H19" i="109"/>
  <c r="H18" i="109"/>
  <c r="H17" i="109"/>
  <c r="H16" i="109"/>
  <c r="H8" i="109"/>
  <c r="H7" i="109"/>
  <c r="H6" i="109"/>
  <c r="H5" i="109"/>
  <c r="H4" i="109"/>
  <c r="H3" i="109"/>
</calcChain>
</file>

<file path=xl/sharedStrings.xml><?xml version="1.0" encoding="utf-8"?>
<sst xmlns="http://schemas.openxmlformats.org/spreadsheetml/2006/main" count="863" uniqueCount="313">
  <si>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</si>
  <si>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</si>
  <si>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</si>
  <si>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</si>
  <si>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</si>
  <si>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</si>
  <si>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</si>
  <si>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</si>
  <si>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</si>
  <si>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</si>
  <si>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</si>
  <si>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</si>
  <si>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</si>
  <si>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</si>
  <si>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</si>
  <si>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</si>
  <si>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</si>
  <si>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</si>
  <si>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</si>
  <si>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</si>
  <si>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</si>
  <si>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</si>
  <si>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</si>
  <si>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</si>
  <si>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TH điện 5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</si>
  <si>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</si>
  <si>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</si>
  <si>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</si>
  <si>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</si>
  <si>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</si>
  <si>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</si>
  <si>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</si>
  <si>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</si>
  <si>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</si>
  <si>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</si>
  <si>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</si>
  <si>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</si>
  <si>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</si>
  <si>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</si>
  <si>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</si>
  <si>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</si>
  <si>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</si>
  <si>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</si>
  <si>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</si>
  <si>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</si>
  <si>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</si>
  <si>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</si>
  <si>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</si>
  <si>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</si>
  <si>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</si>
  <si>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</si>
  <si>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</si>
  <si>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</si>
  <si>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</si>
  <si>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</si>
  <si>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</si>
  <si>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</si>
  <si>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</si>
  <si>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</si>
  <si>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</si>
  <si>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</si>
  <si>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</si>
  <si>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</si>
  <si>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</si>
  <si>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</si>
  <si>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</si>
  <si>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</si>
  <si>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</si>
  <si>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</si>
  <si>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</si>
  <si>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</si>
  <si>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</si>
  <si>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</si>
  <si>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</si>
  <si>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</si>
  <si>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</si>
  <si>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</si>
  <si>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</si>
  <si>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</si>
  <si>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</si>
  <si>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</si>
  <si>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</si>
  <si>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</si>
  <si>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</si>
  <si>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</si>
  <si>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</si>
  <si>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</si>
  <si>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</si>
  <si>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</si>
  <si>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</si>
  <si>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</si>
  <si>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</si>
  <si>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</si>
  <si>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</si>
  <si>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</si>
  <si>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</si>
  <si>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</si>
  <si>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</si>
  <si>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</si>
  <si>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</si>
  <si>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</si>
  <si>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</si>
  <si>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</si>
  <si>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</si>
  <si>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</si>
  <si>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V</t>
  </si>
  <si>
    <t>T</t>
  </si>
  <si>
    <t>N</t>
  </si>
  <si>
    <t>TH Điện lạnh</t>
  </si>
  <si>
    <t>Q</t>
  </si>
  <si>
    <t>GDTC</t>
  </si>
  <si>
    <t>GD Chính trị</t>
  </si>
  <si>
    <t>Mai Hương</t>
  </si>
  <si>
    <t>LỚP NGHỀ</t>
  </si>
  <si>
    <t>MH</t>
  </si>
  <si>
    <t>GV</t>
  </si>
  <si>
    <t>SỐ GIỜ</t>
  </si>
  <si>
    <t>ĐÃ DẠY</t>
  </si>
  <si>
    <t>CÒN</t>
  </si>
  <si>
    <t>NĂM 2023 TUẦN</t>
  </si>
  <si>
    <t>CN nông lâm Phú Thọ</t>
  </si>
  <si>
    <t>Pháp luật</t>
  </si>
  <si>
    <t>GDQP&amp;AN</t>
  </si>
  <si>
    <t>Thắm</t>
  </si>
  <si>
    <t>CĐ nghề Long Biên</t>
  </si>
  <si>
    <t xml:space="preserve"> - Ban giám hiệu (B/C) ; </t>
  </si>
  <si>
    <t>Xưởng may 3 (LT)</t>
  </si>
  <si>
    <t>1-2</t>
  </si>
  <si>
    <t>3-4</t>
  </si>
  <si>
    <t>YÊN BÁI- LẠNH 2-K32</t>
  </si>
  <si>
    <t>YÊN BÁI -LẠNH 1-K32</t>
  </si>
  <si>
    <t>Giáp; KIÊN; Toan; Hiệu</t>
  </si>
  <si>
    <t>TC lạnh 1 - K32</t>
  </si>
  <si>
    <t>Giờ</t>
  </si>
  <si>
    <t>Phòng B2</t>
  </si>
  <si>
    <t>K</t>
  </si>
  <si>
    <t>15 giờ</t>
  </si>
  <si>
    <t>Hàn</t>
  </si>
  <si>
    <t>TH điện 4</t>
  </si>
  <si>
    <t>May thời trang 4 - K14</t>
  </si>
  <si>
    <t>Công nghệ Đ-ĐT</t>
  </si>
  <si>
    <t>Chăm sóc sắc đẹp 1 - K14</t>
  </si>
  <si>
    <t>Báo</t>
  </si>
  <si>
    <t>TC Bách khoa YB</t>
  </si>
  <si>
    <t>TC công nghệ và Du lịch Hà Nội</t>
  </si>
  <si>
    <t>Kiên</t>
  </si>
  <si>
    <t>L.Hương</t>
  </si>
  <si>
    <t>CĐN Long Biên</t>
  </si>
  <si>
    <t>May TT 4 - K13
(11A-TT)</t>
  </si>
  <si>
    <t>May TT 3 - K13
(11C-VC)</t>
  </si>
  <si>
    <t>TC công nghệ cao Bách Khoa Hà Nội</t>
  </si>
  <si>
    <t>MTT 3- K14</t>
  </si>
  <si>
    <t>CĐ CN&amp;NLPT</t>
  </si>
  <si>
    <t>TC CN CAO BÁCH KHOA HN</t>
  </si>
  <si>
    <t>TC CÔNG NGHỆ VÀ DU LỊCH HÀ NỘI</t>
  </si>
  <si>
    <t>Chăm sóc sắc đẹp 1 -K14
(10B+10C-VC)</t>
  </si>
  <si>
    <t xml:space="preserve">Điện CN 3 - K13
(11A5+11A6-NL)
</t>
  </si>
  <si>
    <t xml:space="preserve">Điện CN 4 - K13
(11A3-NL)
</t>
  </si>
  <si>
    <t>Điện CN 5 - K13
(11A6+11A7-NL)</t>
  </si>
  <si>
    <t>Hàn 3 - K13
(11A1-NL)</t>
  </si>
  <si>
    <t>KTML&amp;ĐHKK 2 - K13
(11A4-NL)</t>
  </si>
  <si>
    <t>KTML&amp;ĐHKK 3 - K13
(11A3-NL)</t>
  </si>
  <si>
    <t>May TT 4 - K14
(10A1+10A2-NL)</t>
  </si>
  <si>
    <t>Phòng số 9</t>
  </si>
  <si>
    <t>Phòng số 12</t>
  </si>
  <si>
    <t>Phòng số 13</t>
  </si>
  <si>
    <t>Phòng số 14</t>
  </si>
  <si>
    <t>Phòng số 15</t>
  </si>
  <si>
    <t>12A1; 10A1 NL</t>
  </si>
  <si>
    <t>12A2; 10A2 NL</t>
  </si>
  <si>
    <t>12A3; 10A4 NL</t>
  </si>
  <si>
    <t>12C; 10C- 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</si>
  <si>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</si>
  <si>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</si>
  <si>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</si>
  <si>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</si>
  <si>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</si>
  <si>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</si>
  <si>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</si>
  <si>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</si>
  <si>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</si>
  <si>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P.Thuận</t>
  </si>
  <si>
    <t>HỌC NGHỀ SÁNG</t>
  </si>
  <si>
    <t>TRUNG CẤP BÁCH KHOA YB (LỚP SĐ-23NL)</t>
  </si>
  <si>
    <t>NĂM HỌC: 2023 - 2024</t>
  </si>
  <si>
    <t>Sân TD</t>
  </si>
  <si>
    <t>mở lớp</t>
  </si>
  <si>
    <t>CĐPT</t>
  </si>
  <si>
    <t>LỚP K1- ĐCN 1</t>
  </si>
  <si>
    <t>Lớp K18G</t>
  </si>
  <si>
    <t>Học sáng</t>
  </si>
  <si>
    <t>Học chiều</t>
  </si>
  <si>
    <t>4</t>
  </si>
  <si>
    <t>16 giờ</t>
  </si>
  <si>
    <t>Phòng A4</t>
  </si>
  <si>
    <t>Hường</t>
  </si>
  <si>
    <t xml:space="preserve">T </t>
  </si>
  <si>
    <t>Xong hết 6 Môn chung</t>
  </si>
  <si>
    <t>KTLĐĐ</t>
  </si>
  <si>
    <t>Kỹ thuật lắp đặt điện</t>
  </si>
  <si>
    <t>4 giờ</t>
  </si>
  <si>
    <t>Lừng; Tích</t>
  </si>
  <si>
    <t>Lừng; Toan; Hiệu; Tích</t>
  </si>
  <si>
    <t>Chi +HĐ</t>
  </si>
  <si>
    <t>V.Hương +HĐ</t>
  </si>
  <si>
    <t>KTML&amp;ĐHKK 2 - K14;</t>
  </si>
  <si>
    <t>ĐCN 3- K14 (K18G)</t>
  </si>
  <si>
    <t>ĐCN 4- K14 (K1-ĐCN 1)</t>
  </si>
  <si>
    <t>Kỹ năng giao tiếp</t>
  </si>
  <si>
    <t>KTML&amp;ĐHKK 2-k14 (K1 -ML&amp;ĐHKK)</t>
  </si>
  <si>
    <t>Toan, hiệu</t>
  </si>
  <si>
    <t>Xưởng Hàn 4</t>
  </si>
  <si>
    <t>Nga</t>
  </si>
  <si>
    <t>SH</t>
  </si>
  <si>
    <t>MTT3 - K14</t>
  </si>
  <si>
    <t>Vũ; Quang</t>
  </si>
  <si>
    <t>Mai Hương;</t>
  </si>
  <si>
    <t xml:space="preserve">Thuận; </t>
  </si>
  <si>
    <t>11C-VC; Ôn thi lớp 12B</t>
  </si>
  <si>
    <t>10B- VC</t>
  </si>
  <si>
    <t>ĐCN 1-K14</t>
  </si>
  <si>
    <t>KTS</t>
  </si>
  <si>
    <t>Hàn HQTNC</t>
  </si>
  <si>
    <t>Hàn 1- K14;</t>
  </si>
  <si>
    <t>Công nghệ Điện- Điện tử 1 - K14 (10A7-NL)</t>
  </si>
  <si>
    <t>CSSĐ</t>
  </si>
  <si>
    <t>Lịch chuân</t>
  </si>
  <si>
    <t>Cô Giang</t>
  </si>
  <si>
    <t>ĐCN 3-K14</t>
  </si>
  <si>
    <t>Điện CN 3 - K14
(10C- VC)</t>
  </si>
  <si>
    <t>Điện CN 4 - K14
(10B- VC)</t>
  </si>
  <si>
    <t>Hàn 2- K14;</t>
  </si>
  <si>
    <t>KTML&amp;ĐHKK 2 - K14
(10A3-NL)</t>
  </si>
  <si>
    <t>Toan; Hiệu; Minh</t>
  </si>
  <si>
    <t>ÔTTN</t>
  </si>
  <si>
    <t>LỚP K1- KTML&amp;ĐHKK 1</t>
  </si>
  <si>
    <t>Hàn Hồ quang tay nâng cao</t>
  </si>
  <si>
    <t xml:space="preserve">BÁO; Loan; </t>
  </si>
  <si>
    <t>Lịch chuẩn</t>
  </si>
  <si>
    <t>Dạy lại ĐCN 2-K14</t>
  </si>
  <si>
    <t>32+30</t>
  </si>
  <si>
    <t>Lịch chuâẩn</t>
  </si>
  <si>
    <t>ĐCN 1- K14 (Đạt học lại)</t>
  </si>
  <si>
    <t>MTT 1-K14</t>
  </si>
  <si>
    <t>ĐCN 3-K14; Chăm sóc sắc đẹp</t>
  </si>
  <si>
    <t>SC hệ thống máy lạnh DD&amp;TN</t>
  </si>
  <si>
    <t>SCTHMLDD&amp;TN</t>
  </si>
  <si>
    <t>MAJKN</t>
  </si>
  <si>
    <t>May áo Jăckét nam</t>
  </si>
  <si>
    <t>NĂM 2024 TUẦN</t>
  </si>
  <si>
    <t>NĂM 2025-TUẦN</t>
  </si>
  <si>
    <t>Công nghệ Điện-ĐT 1-K15</t>
  </si>
  <si>
    <t>ĐCN 3- K15</t>
  </si>
  <si>
    <t>KTML&amp;ĐHKK 2-K15</t>
  </si>
  <si>
    <t>KTML&amp;ĐHKK 3-K15</t>
  </si>
  <si>
    <t>GIÁO VIÊN TUẦN 31</t>
  </si>
  <si>
    <t>PHÒNG TUẦN 31</t>
  </si>
  <si>
    <t xml:space="preserve">(Từ ngày 29/7/2024 đến ngày 04/8/2024)  </t>
  </si>
  <si>
    <t>(Từ ngày 29/7/2024 đến ngày 04/8/2024)</t>
  </si>
  <si>
    <t>THỜI KHÓA BIỂU TUẦN 31</t>
  </si>
  <si>
    <t>LTCM</t>
  </si>
  <si>
    <t>ÔTTN-TH</t>
  </si>
  <si>
    <t>Ôn thi TN: Lý thuyết CM</t>
  </si>
  <si>
    <t>Ôn thi TN: Thực hành</t>
  </si>
  <si>
    <t>Vũ ôn thi TN</t>
  </si>
  <si>
    <t>ĐCN 1-K13; ĐCN 2-K13</t>
  </si>
  <si>
    <t>Nghĩa Lộ, ngày 20 tháng 6 năm 2024</t>
  </si>
  <si>
    <t>KTML&amp;ĐHKK 1 - K14; ôn thi TN K13</t>
  </si>
  <si>
    <t>Kỹ thuật số</t>
  </si>
  <si>
    <t>ĐCN 1-K13; ĐCN 2-K13; ĐCN 2-K14</t>
  </si>
  <si>
    <t>10 giờ</t>
  </si>
  <si>
    <t>HQDLTCB</t>
  </si>
  <si>
    <t>Hàn Hồ quang dây lõi thuốc CB</t>
  </si>
  <si>
    <t>B</t>
  </si>
  <si>
    <t>H</t>
  </si>
  <si>
    <t>May TT 3 - K14</t>
  </si>
  <si>
    <t>May TT2 - K14</t>
  </si>
  <si>
    <t>May TT1-K14</t>
  </si>
  <si>
    <t>Hàn 2 -K14</t>
  </si>
  <si>
    <t>Hàn 1 -K14</t>
  </si>
  <si>
    <t xml:space="preserve">
KTML&amp;ĐHKK 1 - K14
</t>
  </si>
  <si>
    <t xml:space="preserve">
Điện CN 2 - K14 
</t>
  </si>
  <si>
    <t xml:space="preserve">Điện CN 1 - K14 </t>
  </si>
  <si>
    <t xml:space="preserve">
KTML&amp;ĐHKK 1 - K13
</t>
  </si>
  <si>
    <t xml:space="preserve">
Điện CN 2-K13
</t>
  </si>
  <si>
    <t xml:space="preserve">Điện CN 1-K13
</t>
  </si>
  <si>
    <t>Trần Vân Hà</t>
  </si>
  <si>
    <t>Lê Thu Hà</t>
  </si>
  <si>
    <t>Thi KT Hàn HQT nâng cao</t>
  </si>
  <si>
    <t>Kiên; Lừng</t>
  </si>
  <si>
    <t>CHI; hà</t>
  </si>
  <si>
    <t>V. Hương; hà</t>
  </si>
  <si>
    <t>MTT 1-K14; MTT 3-K14</t>
  </si>
  <si>
    <t>MTT2-K14;</t>
  </si>
  <si>
    <t>CĐ CN&amp;NL Phú Thọ</t>
  </si>
  <si>
    <t>LỚP K18B</t>
  </si>
  <si>
    <t>LỚP K17F</t>
  </si>
  <si>
    <t>CĐ Cơ điện Phú Thọ</t>
  </si>
  <si>
    <t>LỚP: T53HAN.E</t>
  </si>
  <si>
    <t>LỚP: T53ĐCN.E</t>
  </si>
  <si>
    <t>Nghĩa Lộ, ngày 25 tháng 7 năm 2024</t>
  </si>
  <si>
    <t>PLC CB</t>
  </si>
  <si>
    <t>PLC cơ bản</t>
  </si>
  <si>
    <t>Phòng Tin học</t>
  </si>
  <si>
    <t>Trịnh Đảng</t>
  </si>
  <si>
    <t>SCMĐLDD</t>
  </si>
  <si>
    <t>40 giờ</t>
  </si>
  <si>
    <t>Sửa chữa mạch điện lạnh dân dụng</t>
  </si>
  <si>
    <t>Huy Tưởng</t>
  </si>
  <si>
    <t>Đ</t>
  </si>
  <si>
    <t>Đảng CNC Bách khoa</t>
  </si>
  <si>
    <t>TH A4</t>
  </si>
  <si>
    <t>Tưởng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</si>
</sst>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sz val="14"/>
      <color theme="1"/>
      <name val="Times New Roman"/>
      <family val="1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3"/>
      <name val="Arial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Arial"/>
      <family val="2"/>
      <scheme val="minor"/>
    </font>
    <font>
      <sz val="13"/>
      <color theme="1"/>
      <name val="Arial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Arial"/>
      <family val="2"/>
      <scheme val="minor"/>
    </font>
    <font>
      <b/>
      <sz val="12"/>
      <color rgb="FFFF0000"/>
      <name val="Times New Roman"/>
      <family val="1"/>
      <charset val="163"/>
    </font>
    <font>
      <b/>
      <sz val="11"/>
      <color rgb="FFFF0000"/>
      <name val="Arial"/>
      <family val="2"/>
      <charset val="163"/>
      <scheme val="minor"/>
    </font>
    <font>
      <sz val="13"/>
      <name val="Times New Roman"/>
      <family val="1"/>
      <scheme val="major"/>
    </font>
    <font>
      <b/>
      <sz val="14"/>
      <color rgb="FFFF0000"/>
      <name val="Times New Roman"/>
      <family val="1"/>
      <charset val="163"/>
    </font>
    <font>
      <b/>
      <sz val="11"/>
      <name val="Arial"/>
      <family val="2"/>
      <charset val="163"/>
      <scheme val="minor"/>
    </font>
    <font>
      <sz val="13"/>
      <color rgb="FFFF0000"/>
      <name val="Times New Roman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Arial"/>
      <family val="2"/>
      <scheme val="minor"/>
    </font>
    <font>
      <sz val="12"/>
      <color rgb="FFFF0000"/>
      <name val="Times New Roman"/>
      <family val="1"/>
    </font>
    <font>
      <sz val="11"/>
      <color theme="1"/>
      <name val="Times New Roman"/>
      <family val="1"/>
      <scheme val="maj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FF0000"/>
      <name val="Arial"/>
      <family val="2"/>
      <scheme val="minor"/>
    </font>
    <font>
      <b/>
      <sz val="14"/>
      <color rgb="FFFF0000"/>
      <name val="Times New Roman"/>
      <family val="1"/>
    </font>
    <font>
      <b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416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12" fillId="2" borderId="6" xfId="6" applyNumberFormat="1" applyFont="1" applyFill="1" applyBorder="1" applyAlignment="1">
      <alignment horizontal="center" shrinkToFit="1"/>
    </xf>
    <xf numFmtId="0" fontId="12" fillId="2" borderId="14" xfId="4" applyFont="1" applyFill="1" applyBorder="1" applyAlignment="1">
      <alignment horizontal="left" vertical="center" shrinkToFit="1"/>
    </xf>
    <xf numFmtId="49" fontId="9" fillId="2" borderId="0" xfId="5" applyNumberFormat="1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7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0" fillId="2" borderId="0" xfId="0" applyFill="1"/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0" fontId="19" fillId="2" borderId="0" xfId="0" applyFont="1" applyFill="1"/>
    <xf numFmtId="0" fontId="19" fillId="0" borderId="0" xfId="0" applyFont="1"/>
    <xf numFmtId="0" fontId="5" fillId="2" borderId="7" xfId="0" applyFont="1" applyFill="1" applyBorder="1"/>
    <xf numFmtId="0" fontId="5" fillId="2" borderId="10" xfId="0" applyFont="1" applyFill="1" applyBorder="1"/>
    <xf numFmtId="0" fontId="5" fillId="2" borderId="12" xfId="0" applyFont="1" applyFill="1" applyBorder="1"/>
    <xf numFmtId="0" fontId="7" fillId="2" borderId="12" xfId="0" applyFont="1" applyFill="1" applyBorder="1"/>
    <xf numFmtId="0" fontId="12" fillId="0" borderId="0" xfId="0" applyFont="1"/>
    <xf numFmtId="0" fontId="19" fillId="2" borderId="37" xfId="0" applyFont="1" applyFill="1" applyBorder="1"/>
    <xf numFmtId="49" fontId="12" fillId="2" borderId="14" xfId="6" applyNumberFormat="1" applyFont="1" applyFill="1" applyBorder="1" applyAlignment="1">
      <alignment horizontal="left" shrinkToFit="1"/>
    </xf>
    <xf numFmtId="0" fontId="19" fillId="2" borderId="7" xfId="0" applyFont="1" applyFill="1" applyBorder="1"/>
    <xf numFmtId="0" fontId="4" fillId="2" borderId="7" xfId="0" applyFont="1" applyFill="1" applyBorder="1"/>
    <xf numFmtId="0" fontId="4" fillId="2" borderId="12" xfId="0" applyFont="1" applyFill="1" applyBorder="1"/>
    <xf numFmtId="0" fontId="19" fillId="3" borderId="7" xfId="0" applyFont="1" applyFill="1" applyBorder="1"/>
    <xf numFmtId="0" fontId="5" fillId="3" borderId="12" xfId="0" applyFont="1" applyFill="1" applyBorder="1"/>
    <xf numFmtId="0" fontId="0" fillId="3" borderId="0" xfId="0" applyFill="1"/>
    <xf numFmtId="0" fontId="18" fillId="0" borderId="0" xfId="0" applyFont="1"/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12" fillId="2" borderId="6" xfId="4" applyFont="1" applyFill="1" applyBorder="1" applyAlignment="1">
      <alignment horizontal="center" vertical="center" shrinkToFit="1"/>
    </xf>
    <xf numFmtId="49" fontId="12" fillId="2" borderId="8" xfId="6" applyNumberFormat="1" applyFont="1" applyFill="1" applyBorder="1" applyAlignment="1">
      <alignment horizontal="center" vertical="center" shrinkToFit="1"/>
    </xf>
    <xf numFmtId="0" fontId="19" fillId="2" borderId="12" xfId="0" applyFont="1" applyFill="1" applyBorder="1"/>
    <xf numFmtId="0" fontId="19" fillId="3" borderId="12" xfId="0" applyFont="1" applyFill="1" applyBorder="1"/>
    <xf numFmtId="0" fontId="19" fillId="2" borderId="10" xfId="0" applyFont="1" applyFill="1" applyBorder="1"/>
    <xf numFmtId="0" fontId="4" fillId="2" borderId="10" xfId="0" applyFont="1" applyFill="1" applyBorder="1"/>
    <xf numFmtId="0" fontId="19" fillId="3" borderId="10" xfId="0" applyFont="1" applyFill="1" applyBorder="1"/>
    <xf numFmtId="0" fontId="20" fillId="2" borderId="12" xfId="0" applyFont="1" applyFill="1" applyBorder="1"/>
    <xf numFmtId="0" fontId="12" fillId="2" borderId="6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vertical="center" shrinkToFit="1"/>
    </xf>
    <xf numFmtId="0" fontId="12" fillId="2" borderId="5" xfId="4" applyFont="1" applyFill="1" applyBorder="1" applyAlignment="1">
      <alignment vertical="center" shrinkToFit="1"/>
    </xf>
    <xf numFmtId="0" fontId="7" fillId="2" borderId="37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0" fillId="2" borderId="7" xfId="0" applyFont="1" applyFill="1" applyBorder="1"/>
    <xf numFmtId="0" fontId="20" fillId="2" borderId="10" xfId="0" applyFont="1" applyFill="1" applyBorder="1"/>
    <xf numFmtId="0" fontId="20" fillId="2" borderId="0" xfId="0" applyFont="1" applyFill="1"/>
    <xf numFmtId="0" fontId="21" fillId="0" borderId="0" xfId="0" applyFont="1"/>
    <xf numFmtId="0" fontId="19" fillId="3" borderId="0" xfId="0" applyFont="1" applyFill="1"/>
    <xf numFmtId="0" fontId="9" fillId="2" borderId="7" xfId="0" applyFont="1" applyFill="1" applyBorder="1"/>
    <xf numFmtId="49" fontId="12" fillId="2" borderId="7" xfId="4" applyNumberFormat="1" applyFont="1" applyFill="1" applyBorder="1" applyAlignment="1">
      <alignment horizontal="left" vertical="center" shrinkToFit="1"/>
    </xf>
    <xf numFmtId="0" fontId="12" fillId="2" borderId="5" xfId="1" applyFont="1" applyFill="1" applyBorder="1" applyAlignment="1">
      <alignment vertical="center" wrapText="1" shrinkToFit="1"/>
    </xf>
    <xf numFmtId="0" fontId="19" fillId="3" borderId="37" xfId="0" applyFont="1" applyFill="1" applyBorder="1"/>
    <xf numFmtId="49" fontId="12" fillId="2" borderId="10" xfId="4" applyNumberFormat="1" applyFont="1" applyFill="1" applyBorder="1" applyAlignment="1">
      <alignment horizontal="center" vertical="center" shrinkToFit="1"/>
    </xf>
    <xf numFmtId="0" fontId="17" fillId="2" borderId="0" xfId="5" applyFont="1" applyFill="1" applyAlignment="1">
      <alignment shrinkToFit="1"/>
    </xf>
    <xf numFmtId="0" fontId="7" fillId="2" borderId="4" xfId="4" applyFont="1" applyFill="1" applyBorder="1" applyAlignment="1">
      <alignment horizontal="center" vertical="center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>
      <alignment horizontal="left" vertical="center" shrinkToFit="1"/>
    </xf>
    <xf numFmtId="0" fontId="22" fillId="2" borderId="0" xfId="0" applyFont="1" applyFill="1"/>
    <xf numFmtId="0" fontId="22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22" fillId="2" borderId="37" xfId="0" applyFont="1" applyFill="1" applyBorder="1"/>
    <xf numFmtId="0" fontId="2" fillId="2" borderId="37" xfId="0" applyFont="1" applyFill="1" applyBorder="1"/>
    <xf numFmtId="0" fontId="23" fillId="2" borderId="37" xfId="0" applyFont="1" applyFill="1" applyBorder="1"/>
    <xf numFmtId="0" fontId="24" fillId="2" borderId="0" xfId="0" applyFont="1" applyFill="1"/>
    <xf numFmtId="0" fontId="2" fillId="0" borderId="0" xfId="0" applyFont="1"/>
    <xf numFmtId="0" fontId="23" fillId="0" borderId="0" xfId="0" applyFont="1"/>
    <xf numFmtId="0" fontId="23" fillId="2" borderId="0" xfId="0" applyFont="1" applyFill="1"/>
    <xf numFmtId="0" fontId="24" fillId="0" borderId="0" xfId="0" applyFont="1"/>
    <xf numFmtId="0" fontId="25" fillId="0" borderId="0" xfId="0" applyFont="1"/>
    <xf numFmtId="0" fontId="25" fillId="2" borderId="0" xfId="0" applyFont="1" applyFill="1"/>
    <xf numFmtId="0" fontId="22" fillId="0" borderId="37" xfId="0" applyFont="1" applyBorder="1"/>
    <xf numFmtId="0" fontId="6" fillId="2" borderId="37" xfId="0" applyFont="1" applyFill="1" applyBorder="1"/>
    <xf numFmtId="0" fontId="26" fillId="2" borderId="37" xfId="0" applyFont="1" applyFill="1" applyBorder="1"/>
    <xf numFmtId="0" fontId="12" fillId="2" borderId="10" xfId="1" applyFont="1" applyFill="1" applyBorder="1" applyAlignment="1">
      <alignment vertical="center" shrinkToFit="1"/>
    </xf>
    <xf numFmtId="49" fontId="5" fillId="2" borderId="42" xfId="8" applyNumberFormat="1" applyFont="1" applyFill="1" applyBorder="1" applyAlignment="1">
      <alignment vertical="center" shrinkToFit="1"/>
    </xf>
    <xf numFmtId="49" fontId="12" fillId="2" borderId="14" xfId="1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30" fillId="2" borderId="12" xfId="0" applyFont="1" applyFill="1" applyBorder="1"/>
    <xf numFmtId="0" fontId="30" fillId="2" borderId="7" xfId="0" applyFont="1" applyFill="1" applyBorder="1"/>
    <xf numFmtId="0" fontId="30" fillId="2" borderId="10" xfId="0" applyFont="1" applyFill="1" applyBorder="1"/>
    <xf numFmtId="0" fontId="29" fillId="2" borderId="12" xfId="0" applyFont="1" applyFill="1" applyBorder="1"/>
    <xf numFmtId="0" fontId="30" fillId="2" borderId="0" xfId="0" applyFont="1" applyFill="1"/>
    <xf numFmtId="0" fontId="31" fillId="2" borderId="37" xfId="0" applyFont="1" applyFill="1" applyBorder="1"/>
    <xf numFmtId="0" fontId="31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0" fillId="2" borderId="7" xfId="0" applyFont="1" applyFill="1" applyBorder="1"/>
    <xf numFmtId="0" fontId="33" fillId="2" borderId="7" xfId="0" applyFont="1" applyFill="1" applyBorder="1"/>
    <xf numFmtId="0" fontId="19" fillId="2" borderId="15" xfId="0" applyFont="1" applyFill="1" applyBorder="1"/>
    <xf numFmtId="0" fontId="19" fillId="2" borderId="6" xfId="0" applyFont="1" applyFill="1" applyBorder="1"/>
    <xf numFmtId="0" fontId="19" fillId="2" borderId="9" xfId="0" applyFont="1" applyFill="1" applyBorder="1"/>
    <xf numFmtId="0" fontId="34" fillId="2" borderId="37" xfId="0" applyFont="1" applyFill="1" applyBorder="1"/>
    <xf numFmtId="49" fontId="27" fillId="2" borderId="11" xfId="6" applyNumberFormat="1" applyFont="1" applyFill="1" applyBorder="1" applyAlignment="1">
      <alignment horizontal="center" shrinkToFit="1"/>
    </xf>
    <xf numFmtId="0" fontId="36" fillId="2" borderId="7" xfId="0" applyFont="1" applyFill="1" applyBorder="1"/>
    <xf numFmtId="49" fontId="35" fillId="2" borderId="12" xfId="1" applyNumberFormat="1" applyFont="1" applyFill="1" applyBorder="1" applyAlignment="1">
      <alignment horizontal="center" vertical="center" shrinkToFit="1"/>
    </xf>
    <xf numFmtId="0" fontId="35" fillId="2" borderId="14" xfId="4" applyFont="1" applyFill="1" applyBorder="1" applyAlignment="1">
      <alignment horizontal="center" vertical="center" shrinkToFit="1"/>
    </xf>
    <xf numFmtId="0" fontId="32" fillId="2" borderId="7" xfId="0" applyFont="1" applyFill="1" applyBorder="1"/>
    <xf numFmtId="0" fontId="29" fillId="2" borderId="7" xfId="0" applyFont="1" applyFill="1" applyBorder="1"/>
    <xf numFmtId="0" fontId="37" fillId="2" borderId="0" xfId="0" applyFont="1" applyFill="1"/>
    <xf numFmtId="0" fontId="30" fillId="3" borderId="7" xfId="0" applyFont="1" applyFill="1" applyBorder="1"/>
    <xf numFmtId="0" fontId="35" fillId="2" borderId="12" xfId="4" applyFont="1" applyFill="1" applyBorder="1" applyAlignment="1">
      <alignment horizontal="left" shrinkToFit="1"/>
    </xf>
    <xf numFmtId="0" fontId="12" fillId="2" borderId="26" xfId="4" applyFont="1" applyFill="1" applyBorder="1" applyAlignment="1">
      <alignment vertical="center" wrapText="1" shrinkToFit="1"/>
    </xf>
    <xf numFmtId="0" fontId="36" fillId="2" borderId="0" xfId="0" applyFont="1" applyFill="1"/>
    <xf numFmtId="0" fontId="35" fillId="2" borderId="8" xfId="1" applyFont="1" applyFill="1" applyBorder="1" applyAlignment="1">
      <alignment vertical="center" shrinkToFit="1"/>
    </xf>
    <xf numFmtId="0" fontId="38" fillId="2" borderId="0" xfId="0" applyFont="1" applyFill="1"/>
    <xf numFmtId="0" fontId="27" fillId="2" borderId="0" xfId="0" applyFont="1" applyFill="1"/>
    <xf numFmtId="0" fontId="39" fillId="2" borderId="0" xfId="0" applyFont="1" applyFill="1"/>
    <xf numFmtId="0" fontId="27" fillId="2" borderId="8" xfId="4" applyFont="1" applyFill="1" applyBorder="1" applyAlignment="1">
      <alignment horizontal="center" vertical="center" shrinkToFit="1"/>
    </xf>
    <xf numFmtId="49" fontId="27" fillId="2" borderId="5" xfId="1" applyNumberFormat="1" applyFont="1" applyFill="1" applyBorder="1" applyAlignment="1">
      <alignment horizontal="center" vertical="center" shrinkToFit="1"/>
    </xf>
    <xf numFmtId="0" fontId="27" fillId="2" borderId="5" xfId="4" applyFont="1" applyFill="1" applyBorder="1" applyAlignment="1">
      <alignment horizontal="left" shrinkToFit="1"/>
    </xf>
    <xf numFmtId="49" fontId="27" fillId="2" borderId="10" xfId="6" applyNumberFormat="1" applyFont="1" applyFill="1" applyBorder="1" applyAlignment="1">
      <alignment horizontal="center" shrinkToFit="1"/>
    </xf>
    <xf numFmtId="0" fontId="27" fillId="2" borderId="10" xfId="4" applyFont="1" applyFill="1" applyBorder="1" applyAlignment="1">
      <alignment horizontal="center" vertical="center" shrinkToFit="1"/>
    </xf>
    <xf numFmtId="0" fontId="27" fillId="2" borderId="10" xfId="4" applyFont="1" applyFill="1" applyBorder="1" applyAlignment="1">
      <alignment horizontal="left" vertical="center" shrinkToFit="1"/>
    </xf>
    <xf numFmtId="0" fontId="27" fillId="2" borderId="10" xfId="4" applyFont="1" applyFill="1" applyBorder="1" applyAlignment="1">
      <alignment horizontal="left" shrinkToFit="1"/>
    </xf>
    <xf numFmtId="0" fontId="27" fillId="2" borderId="12" xfId="4" applyFont="1" applyFill="1" applyBorder="1" applyAlignment="1">
      <alignment horizontal="center" vertical="center" shrinkToFit="1"/>
    </xf>
    <xf numFmtId="0" fontId="27" fillId="2" borderId="8" xfId="4" applyFont="1" applyFill="1" applyBorder="1" applyAlignment="1">
      <alignment horizontal="left" vertical="center" shrinkToFit="1"/>
    </xf>
    <xf numFmtId="49" fontId="5" fillId="2" borderId="46" xfId="8" applyNumberFormat="1" applyFont="1" applyFill="1" applyBorder="1" applyAlignment="1">
      <alignment vertical="center" shrinkToFit="1"/>
    </xf>
    <xf numFmtId="49" fontId="35" fillId="2" borderId="6" xfId="6" applyNumberFormat="1" applyFont="1" applyFill="1" applyBorder="1" applyAlignment="1">
      <alignment horizontal="center" shrinkToFit="1"/>
    </xf>
    <xf numFmtId="49" fontId="35" fillId="2" borderId="12" xfId="6" applyNumberFormat="1" applyFont="1" applyFill="1" applyBorder="1" applyAlignment="1">
      <alignment horizontal="center" shrinkToFit="1"/>
    </xf>
    <xf numFmtId="0" fontId="43" fillId="2" borderId="7" xfId="0" applyFont="1" applyFill="1" applyBorder="1"/>
    <xf numFmtId="0" fontId="44" fillId="2" borderId="7" xfId="0" applyFont="1" applyFill="1" applyBorder="1"/>
    <xf numFmtId="0" fontId="37" fillId="2" borderId="7" xfId="0" applyFont="1" applyFill="1" applyBorder="1"/>
    <xf numFmtId="0" fontId="36" fillId="3" borderId="7" xfId="0" applyFont="1" applyFill="1" applyBorder="1"/>
    <xf numFmtId="0" fontId="35" fillId="2" borderId="5" xfId="4" applyFont="1" applyFill="1" applyBorder="1" applyAlignment="1">
      <alignment horizontal="center" vertical="center" shrinkToFit="1"/>
    </xf>
    <xf numFmtId="49" fontId="35" fillId="2" borderId="10" xfId="6" applyNumberFormat="1" applyFont="1" applyFill="1" applyBorder="1" applyAlignment="1">
      <alignment horizontal="center" shrinkToFit="1"/>
    </xf>
    <xf numFmtId="0" fontId="12" fillId="2" borderId="25" xfId="4" applyFont="1" applyFill="1" applyBorder="1" applyAlignment="1">
      <alignment vertical="center" wrapText="1" shrinkToFit="1"/>
    </xf>
    <xf numFmtId="0" fontId="36" fillId="0" borderId="0" xfId="0" applyFont="1"/>
    <xf numFmtId="0" fontId="33" fillId="2" borderId="12" xfId="0" applyFont="1" applyFill="1" applyBorder="1"/>
    <xf numFmtId="0" fontId="33" fillId="2" borderId="10" xfId="0" applyFont="1" applyFill="1" applyBorder="1"/>
    <xf numFmtId="0" fontId="46" fillId="2" borderId="7" xfId="0" applyFont="1" applyFill="1" applyBorder="1"/>
    <xf numFmtId="0" fontId="45" fillId="2" borderId="7" xfId="0" applyFont="1" applyFill="1" applyBorder="1"/>
    <xf numFmtId="0" fontId="33" fillId="2" borderId="0" xfId="0" applyFont="1" applyFill="1"/>
    <xf numFmtId="0" fontId="4" fillId="0" borderId="0" xfId="0" applyFont="1"/>
    <xf numFmtId="0" fontId="12" fillId="2" borderId="29" xfId="1" applyFont="1" applyFill="1" applyBorder="1" applyAlignment="1">
      <alignment vertical="center" wrapText="1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vertical="center" shrinkToFit="1"/>
    </xf>
    <xf numFmtId="0" fontId="27" fillId="2" borderId="6" xfId="4" applyFont="1" applyFill="1" applyBorder="1" applyAlignment="1">
      <alignment horizontal="center" vertical="center" shrinkToFit="1"/>
    </xf>
    <xf numFmtId="0" fontId="27" fillId="2" borderId="6" xfId="4" applyFont="1" applyFill="1" applyBorder="1" applyAlignment="1">
      <alignment horizontal="left" vertical="center" shrinkToFit="1"/>
    </xf>
    <xf numFmtId="0" fontId="12" fillId="2" borderId="31" xfId="4" applyFont="1" applyFill="1" applyBorder="1" applyAlignment="1">
      <alignment vertical="center" wrapText="1" shrinkToFit="1"/>
    </xf>
    <xf numFmtId="0" fontId="12" fillId="2" borderId="34" xfId="4" applyFont="1" applyFill="1" applyBorder="1" applyAlignment="1">
      <alignment vertical="center" wrapText="1" shrinkToFit="1"/>
    </xf>
    <xf numFmtId="0" fontId="12" fillId="2" borderId="51" xfId="4" applyFont="1" applyFill="1" applyBorder="1" applyAlignment="1">
      <alignment vertical="center" wrapText="1" shrinkToFit="1"/>
    </xf>
    <xf numFmtId="0" fontId="12" fillId="2" borderId="24" xfId="4" applyFont="1" applyFill="1" applyBorder="1" applyAlignment="1">
      <alignment vertical="center" wrapText="1" shrinkToFit="1"/>
    </xf>
    <xf numFmtId="0" fontId="12" fillId="2" borderId="52" xfId="4" applyFont="1" applyFill="1" applyBorder="1" applyAlignment="1">
      <alignment vertical="center" wrapText="1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49" fontId="12" fillId="2" borderId="0" xfId="6" applyNumberFormat="1" applyFont="1" applyFill="1" applyAlignment="1">
      <alignment horizontal="center" shrinkToFit="1"/>
    </xf>
    <xf numFmtId="49" fontId="12" fillId="2" borderId="0" xfId="1" applyNumberFormat="1" applyFont="1" applyFill="1" applyAlignment="1">
      <alignment horizontal="center" vertical="center" shrinkToFit="1"/>
    </xf>
    <xf numFmtId="0" fontId="12" fillId="2" borderId="0" xfId="4" applyFont="1" applyFill="1" applyAlignment="1">
      <alignment horizontal="left" vertical="center" shrinkToFit="1"/>
    </xf>
    <xf numFmtId="0" fontId="12" fillId="2" borderId="0" xfId="1" applyFont="1" applyFill="1" applyAlignment="1">
      <alignment vertical="center" wrapText="1" shrinkToFit="1"/>
    </xf>
    <xf numFmtId="49" fontId="5" fillId="2" borderId="0" xfId="8" applyNumberFormat="1" applyFont="1" applyFill="1" applyAlignment="1">
      <alignment vertical="center" wrapText="1" shrinkToFit="1"/>
    </xf>
    <xf numFmtId="0" fontId="35" fillId="2" borderId="6" xfId="4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shrinkToFit="1"/>
    </xf>
    <xf numFmtId="49" fontId="35" fillId="2" borderId="6" xfId="1" applyNumberFormat="1" applyFont="1" applyFill="1" applyBorder="1" applyAlignment="1">
      <alignment horizontal="center" vertical="center" shrinkToFit="1"/>
    </xf>
    <xf numFmtId="0" fontId="35" fillId="2" borderId="6" xfId="4" applyFont="1" applyFill="1" applyBorder="1" applyAlignment="1">
      <alignment horizontal="left" shrinkToFit="1"/>
    </xf>
    <xf numFmtId="0" fontId="47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7" fillId="2" borderId="5" xfId="4" applyFont="1" applyFill="1" applyBorder="1" applyAlignment="1">
      <alignment horizontal="center" vertical="center" shrinkToFit="1"/>
    </xf>
    <xf numFmtId="49" fontId="27" fillId="2" borderId="29" xfId="6" applyNumberFormat="1" applyFont="1" applyFill="1" applyBorder="1" applyAlignment="1">
      <alignment horizontal="center" shrinkToFit="1"/>
    </xf>
    <xf numFmtId="49" fontId="27" fillId="2" borderId="29" xfId="6" applyNumberFormat="1" applyFont="1" applyFill="1" applyBorder="1" applyAlignment="1">
      <alignment horizontal="left" shrinkToFi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0" fontId="10" fillId="2" borderId="37" xfId="0" applyFont="1" applyFill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49" fontId="12" fillId="2" borderId="21" xfId="8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horizontal="left" shrinkToFit="1"/>
    </xf>
    <xf numFmtId="0" fontId="12" fillId="2" borderId="21" xfId="4" applyFont="1" applyFill="1" applyBorder="1" applyAlignment="1">
      <alignment vertical="center" shrinkToFit="1"/>
    </xf>
    <xf numFmtId="49" fontId="12" fillId="2" borderId="8" xfId="6" applyNumberFormat="1" applyFont="1" applyFill="1" applyBorder="1" applyAlignment="1">
      <alignment horizontal="left" shrinkToFit="1"/>
    </xf>
    <xf numFmtId="0" fontId="12" fillId="2" borderId="6" xfId="4" applyFont="1" applyFill="1" applyBorder="1" applyAlignment="1">
      <alignment vertical="center" shrinkToFit="1"/>
    </xf>
    <xf numFmtId="0" fontId="12" fillId="2" borderId="9" xfId="4" applyFont="1" applyFill="1" applyBorder="1" applyAlignment="1">
      <alignment vertical="center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2" fillId="2" borderId="0" xfId="4" applyFont="1" applyFill="1" applyAlignment="1">
      <alignment horizontal="center" shrinkToFit="1"/>
    </xf>
    <xf numFmtId="0" fontId="12" fillId="2" borderId="0" xfId="2" quotePrefix="1" applyFont="1" applyFill="1"/>
    <xf numFmtId="0" fontId="12" fillId="2" borderId="0" xfId="2" applyFont="1" applyFill="1" applyAlignment="1">
      <alignment horizontal="center" vertical="center"/>
    </xf>
    <xf numFmtId="0" fontId="49" fillId="2" borderId="0" xfId="5" applyFont="1" applyFill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2" fillId="2" borderId="7" xfId="1" applyFont="1" applyFill="1" applyBorder="1" applyAlignment="1">
      <alignment vertical="center" wrapText="1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center" vertical="center" shrinkToFit="1"/>
    </xf>
    <xf numFmtId="49" fontId="5" fillId="2" borderId="22" xfId="8" applyNumberFormat="1" applyFont="1" applyFill="1" applyBorder="1" applyAlignment="1">
      <alignment vertical="center" shrinkToFit="1"/>
    </xf>
    <xf numFmtId="49" fontId="5" fillId="2" borderId="39" xfId="8" applyNumberFormat="1" applyFont="1" applyFill="1" applyBorder="1" applyAlignment="1">
      <alignment vertical="center" shrinkToFit="1"/>
    </xf>
    <xf numFmtId="0" fontId="12" fillId="2" borderId="47" xfId="1" applyFont="1" applyFill="1" applyBorder="1" applyAlignment="1">
      <alignment vertical="center" shrinkToFit="1"/>
    </xf>
    <xf numFmtId="0" fontId="12" fillId="2" borderId="8" xfId="1" applyFont="1" applyFill="1" applyBorder="1" applyAlignment="1">
      <alignment vertical="center" shrinkToFit="1"/>
    </xf>
    <xf numFmtId="49" fontId="12" fillId="2" borderId="28" xfId="6" applyNumberFormat="1" applyFont="1" applyFill="1" applyBorder="1" applyAlignment="1">
      <alignment horizontal="center" shrinkToFit="1"/>
    </xf>
    <xf numFmtId="0" fontId="12" fillId="2" borderId="22" xfId="1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left" vertical="center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wrapText="1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7" fillId="2" borderId="0" xfId="7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2" fillId="2" borderId="0" xfId="2" applyFont="1" applyFill="1" applyAlignment="1">
      <alignment horizontal="left"/>
    </xf>
    <xf numFmtId="0" fontId="17" fillId="2" borderId="0" xfId="5" applyFont="1" applyFill="1" applyAlignment="1">
      <alignment horizontal="center" shrinkToFit="1"/>
    </xf>
    <xf numFmtId="0" fontId="47" fillId="2" borderId="0" xfId="5" applyFont="1" applyFill="1" applyAlignment="1">
      <alignment horizontal="center" shrinkToFi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0" fontId="12" fillId="2" borderId="36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4" xfId="4" applyFont="1" applyFill="1" applyBorder="1" applyAlignment="1">
      <alignment horizontal="left" vertical="center" shrinkToFit="1"/>
    </xf>
    <xf numFmtId="0" fontId="40" fillId="2" borderId="36" xfId="4" applyFont="1" applyFill="1" applyBorder="1" applyAlignment="1">
      <alignment horizontal="left" vertical="center" wrapText="1" shrinkToFit="1"/>
    </xf>
    <xf numFmtId="0" fontId="40" fillId="2" borderId="26" xfId="4" applyFont="1" applyFill="1" applyBorder="1" applyAlignment="1">
      <alignment horizontal="left" vertical="center" wrapText="1" shrinkToFit="1"/>
    </xf>
    <xf numFmtId="0" fontId="40" fillId="2" borderId="30" xfId="4" applyFont="1" applyFill="1" applyBorder="1" applyAlignment="1">
      <alignment horizontal="left" vertical="center" wrapText="1" shrinkToFit="1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35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wrapText="1" shrinkToFit="1"/>
    </xf>
    <xf numFmtId="49" fontId="5" fillId="2" borderId="26" xfId="8" applyNumberFormat="1" applyFont="1" applyFill="1" applyBorder="1" applyAlignment="1">
      <alignment horizontal="left" vertical="center" wrapText="1" shrinkToFit="1"/>
    </xf>
    <xf numFmtId="49" fontId="5" fillId="2" borderId="30" xfId="8" applyNumberFormat="1" applyFont="1" applyFill="1" applyBorder="1" applyAlignment="1">
      <alignment horizontal="left" vertical="center" wrapText="1" shrinkToFit="1"/>
    </xf>
    <xf numFmtId="0" fontId="12" fillId="2" borderId="33" xfId="4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2" fillId="2" borderId="32" xfId="4" applyFont="1" applyFill="1" applyBorder="1" applyAlignment="1">
      <alignment horizontal="left" vertical="center" shrinkToFit="1"/>
    </xf>
    <xf numFmtId="0" fontId="12" fillId="2" borderId="20" xfId="4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/>
    </xf>
    <xf numFmtId="0" fontId="12" fillId="2" borderId="25" xfId="4" applyFont="1" applyFill="1" applyBorder="1" applyAlignment="1">
      <alignment vertical="center" wrapText="1" shrinkToFit="1"/>
    </xf>
    <xf numFmtId="0" fontId="12" fillId="2" borderId="30" xfId="4" applyFont="1" applyFill="1" applyBorder="1" applyAlignment="1">
      <alignment vertical="center" wrapText="1" shrinkToFit="1"/>
    </xf>
    <xf numFmtId="0" fontId="12" fillId="2" borderId="31" xfId="4" applyFont="1" applyFill="1" applyBorder="1" applyAlignment="1">
      <alignment horizontal="left" vertical="center" wrapText="1" shrinkToFit="1"/>
    </xf>
    <xf numFmtId="0" fontId="12" fillId="2" borderId="26" xfId="4" applyFont="1" applyFill="1" applyBorder="1" applyAlignment="1">
      <alignment horizontal="left" vertical="center" wrapText="1" shrinkToFit="1"/>
    </xf>
    <xf numFmtId="0" fontId="12" fillId="2" borderId="34" xfId="4" applyFont="1" applyFill="1" applyBorder="1" applyAlignment="1">
      <alignment horizontal="left" vertical="center" wrapText="1" shrinkToFit="1"/>
    </xf>
    <xf numFmtId="0" fontId="27" fillId="2" borderId="35" xfId="4" applyFont="1" applyFill="1" applyBorder="1" applyAlignment="1">
      <alignment horizontal="center" vertical="center"/>
    </xf>
    <xf numFmtId="0" fontId="27" fillId="2" borderId="23" xfId="4" applyFont="1" applyFill="1" applyBorder="1" applyAlignment="1">
      <alignment horizontal="center" vertical="center"/>
    </xf>
    <xf numFmtId="0" fontId="27" fillId="2" borderId="27" xfId="4" applyFont="1" applyFill="1" applyBorder="1" applyAlignment="1">
      <alignment horizontal="center" vertical="center"/>
    </xf>
    <xf numFmtId="0" fontId="41" fillId="2" borderId="1" xfId="1" applyFont="1" applyFill="1" applyBorder="1" applyAlignment="1">
      <alignment horizontal="center" vertical="center" wrapText="1"/>
    </xf>
    <xf numFmtId="0" fontId="41" fillId="2" borderId="6" xfId="1" applyFont="1" applyFill="1" applyBorder="1" applyAlignment="1">
      <alignment horizontal="center" vertical="center" wrapText="1"/>
    </xf>
    <xf numFmtId="0" fontId="41" fillId="2" borderId="28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center" vertical="center"/>
    </xf>
    <xf numFmtId="0" fontId="42" fillId="2" borderId="9" xfId="1" applyFont="1" applyFill="1" applyBorder="1" applyAlignment="1">
      <alignment horizontal="center" vertical="center"/>
    </xf>
    <xf numFmtId="0" fontId="42" fillId="2" borderId="15" xfId="1" applyFont="1" applyFill="1" applyBorder="1" applyAlignment="1">
      <alignment horizontal="center" vertical="center"/>
    </xf>
    <xf numFmtId="0" fontId="42" fillId="2" borderId="6" xfId="1" applyFont="1" applyFill="1" applyBorder="1" applyAlignment="1">
      <alignment horizontal="center" vertical="center"/>
    </xf>
    <xf numFmtId="0" fontId="42" fillId="2" borderId="28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5" fillId="2" borderId="36" xfId="4" applyFont="1" applyFill="1" applyBorder="1" applyAlignment="1">
      <alignment horizontal="left" vertical="center" wrapText="1"/>
    </xf>
    <xf numFmtId="0" fontId="15" fillId="2" borderId="26" xfId="4" applyFont="1" applyFill="1" applyBorder="1" applyAlignment="1">
      <alignment horizontal="left" vertical="center" wrapText="1"/>
    </xf>
    <xf numFmtId="0" fontId="15" fillId="2" borderId="34" xfId="4" applyFont="1" applyFill="1" applyBorder="1" applyAlignment="1">
      <alignment horizontal="left" vertical="center" wrapText="1"/>
    </xf>
    <xf numFmtId="0" fontId="10" fillId="2" borderId="0" xfId="4" applyFont="1" applyFill="1" applyAlignment="1">
      <alignment horizontal="center" wrapText="1" shrinkToFit="1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2" fillId="2" borderId="43" xfId="4" applyFont="1" applyFill="1" applyBorder="1" applyAlignment="1">
      <alignment horizontal="center" vertical="center"/>
    </xf>
    <xf numFmtId="0" fontId="12" fillId="2" borderId="44" xfId="4" applyFont="1" applyFill="1" applyBorder="1" applyAlignment="1">
      <alignment horizontal="center" vertical="center"/>
    </xf>
    <xf numFmtId="0" fontId="12" fillId="2" borderId="45" xfId="4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/>
    </xf>
    <xf numFmtId="49" fontId="15" fillId="2" borderId="31" xfId="8" applyNumberFormat="1" applyFont="1" applyFill="1" applyBorder="1" applyAlignment="1">
      <alignment horizontal="center" vertical="center" shrinkToFit="1"/>
    </xf>
    <xf numFmtId="49" fontId="15" fillId="2" borderId="26" xfId="8" applyNumberFormat="1" applyFont="1" applyFill="1" applyBorder="1" applyAlignment="1">
      <alignment horizontal="center" vertical="center" shrinkToFit="1"/>
    </xf>
    <xf numFmtId="49" fontId="15" fillId="2" borderId="30" xfId="8" applyNumberFormat="1" applyFont="1" applyFill="1" applyBorder="1" applyAlignment="1">
      <alignment horizontal="center" vertical="center" shrinkToFit="1"/>
    </xf>
    <xf numFmtId="49" fontId="9" fillId="2" borderId="0" xfId="5" applyNumberFormat="1" applyFont="1" applyFill="1" applyAlignment="1">
      <alignment horizontal="center"/>
    </xf>
    <xf numFmtId="0" fontId="48" fillId="2" borderId="0" xfId="5" applyFont="1" applyFill="1" applyAlignment="1">
      <alignment horizontal="center" shrinkToFit="1"/>
    </xf>
    <xf numFmtId="0" fontId="9" fillId="2" borderId="21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49" fontId="50" fillId="2" borderId="31" xfId="8" applyNumberFormat="1" applyFont="1" applyFill="1" applyBorder="1" applyAlignment="1">
      <alignment horizontal="left" vertical="center" wrapText="1" shrinkToFit="1"/>
    </xf>
    <xf numFmtId="49" fontId="50" fillId="2" borderId="26" xfId="8" applyNumberFormat="1" applyFont="1" applyFill="1" applyBorder="1" applyAlignment="1">
      <alignment horizontal="left" vertical="center" wrapText="1" shrinkToFit="1"/>
    </xf>
    <xf numFmtId="49" fontId="50" fillId="2" borderId="30" xfId="8" applyNumberFormat="1" applyFont="1" applyFill="1" applyBorder="1" applyAlignment="1">
      <alignment horizontal="left" vertical="center" wrapText="1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horizontal="center" vertical="center" wrapText="1" shrinkToFit="1"/>
    </xf>
    <xf numFmtId="49" fontId="5" fillId="2" borderId="26" xfId="8" applyNumberFormat="1" applyFont="1" applyFill="1" applyBorder="1" applyAlignment="1">
      <alignment horizontal="center" vertical="center" wrapText="1" shrinkToFit="1"/>
    </xf>
    <xf numFmtId="49" fontId="5" fillId="2" borderId="30" xfId="8" applyNumberFormat="1" applyFont="1" applyFill="1" applyBorder="1" applyAlignment="1">
      <alignment horizontal="center" vertical="center" wrapText="1" shrinkToFit="1"/>
    </xf>
    <xf numFmtId="49" fontId="15" fillId="2" borderId="31" xfId="8" applyNumberFormat="1" applyFont="1" applyFill="1" applyBorder="1" applyAlignment="1">
      <alignment horizontal="left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2" fontId="5" fillId="2" borderId="31" xfId="8" applyNumberFormat="1" applyFont="1" applyFill="1" applyBorder="1" applyAlignment="1">
      <alignment horizontal="center" vertical="center" wrapText="1" shrinkToFit="1"/>
    </xf>
    <xf numFmtId="2" fontId="5" fillId="2" borderId="26" xfId="8" applyNumberFormat="1" applyFont="1" applyFill="1" applyBorder="1" applyAlignment="1">
      <alignment horizontal="center" vertical="center" wrapText="1" shrinkToFit="1"/>
    </xf>
    <xf numFmtId="2" fontId="5" fillId="2" borderId="30" xfId="8" applyNumberFormat="1" applyFont="1" applyFill="1" applyBorder="1" applyAlignment="1">
      <alignment horizontal="center" vertical="center" wrapText="1" shrinkToFit="1"/>
    </xf>
    <xf numFmtId="0" fontId="8" fillId="2" borderId="28" xfId="1" applyFont="1" applyFill="1" applyBorder="1" applyAlignment="1">
      <alignment horizontal="center" vertical="center" wrapText="1"/>
    </xf>
    <xf numFmtId="49" fontId="12" fillId="2" borderId="22" xfId="8" applyNumberFormat="1" applyFont="1" applyFill="1" applyBorder="1" applyAlignment="1">
      <alignment horizontal="center" vertical="center" shrinkToFit="1"/>
    </xf>
    <xf numFmtId="0" fontId="12" fillId="2" borderId="30" xfId="4" applyFont="1" applyFill="1" applyBorder="1" applyAlignment="1">
      <alignment horizontal="left" vertical="center" shrinkToFit="1"/>
    </xf>
    <xf numFmtId="0" fontId="12" fillId="2" borderId="6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0" fontId="12" fillId="2" borderId="31" xfId="4" applyFont="1" applyFill="1" applyBorder="1" applyAlignment="1">
      <alignment horizontal="center" vertical="center" wrapText="1" shrinkToFit="1"/>
    </xf>
    <xf numFmtId="0" fontId="12" fillId="2" borderId="26" xfId="4" applyFont="1" applyFill="1" applyBorder="1" applyAlignment="1">
      <alignment horizontal="center" vertical="center" wrapText="1" shrinkToFit="1"/>
    </xf>
    <xf numFmtId="0" fontId="12" fillId="2" borderId="30" xfId="4" applyFont="1" applyFill="1" applyBorder="1" applyAlignment="1">
      <alignment horizontal="center" vertical="center" wrapText="1" shrinkToFit="1"/>
    </xf>
    <xf numFmtId="0" fontId="2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/>
    </xf>
    <xf numFmtId="0" fontId="19" fillId="2" borderId="49" xfId="0" applyFont="1" applyFill="1" applyBorder="1" applyAlignment="1">
      <alignment horizontal="center"/>
    </xf>
    <xf numFmtId="0" fontId="19" fillId="2" borderId="50" xfId="0" applyFont="1" applyFill="1" applyBorder="1" applyAlignment="1">
      <alignment horizontal="center"/>
    </xf>
    <xf numFmtId="0" fontId="29" fillId="2" borderId="3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/>
    </xf>
    <xf numFmtId="0" fontId="19" fillId="2" borderId="3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</cellXfs>
  <cellStyles count="9">
    <cellStyle name="Normal" xfId="0" builtinId="0"/>
    <cellStyle name="Normal 2" xfId="8" xr:uid="{00000000-0005-0000-0000-000001000000}"/>
    <cellStyle name="Normal_1" xfId="2" xr:uid="{00000000-0005-0000-0000-000002000000}"/>
    <cellStyle name="Normal_Copy of TKB_2012_da_sua" xfId="6" xr:uid="{00000000-0005-0000-0000-000003000000}"/>
    <cellStyle name="Normal_Copy of TKB_2012_da_sua_5" xfId="1" xr:uid="{00000000-0005-0000-0000-000004000000}"/>
    <cellStyle name="Normal_Sheet1" xfId="4" xr:uid="{00000000-0005-0000-0000-000005000000}"/>
    <cellStyle name="Normal_Sheet1_2" xfId="3" xr:uid="{00000000-0005-0000-0000-000006000000}"/>
    <cellStyle name="Normal_Sheet4" xfId="5" xr:uid="{00000000-0005-0000-0000-000007000000}"/>
    <cellStyle name="Normal_Sheet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655F43E-5B27-4379-AAA8-5006DFC13365}"/>
            </a:ext>
          </a:extLst>
        </xdr:cNvPr>
        <xdr:cNvCxnSpPr/>
      </xdr:nvCxnSpPr>
      <xdr:spPr>
        <a:xfrm>
          <a:off x="1424668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F600A89-105B-49F3-B413-FF7366D3D42F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B46D-82F5-4683-A0DA-EC5AE9284E8D}">
  <dimension ref="A1:R154"/>
  <sheetViews>
    <sheetView view="pageLayout" topLeftCell="A61" zoomScaleNormal="115" workbookViewId="0">
      <selection activeCell="N59" sqref="N59"/>
    </sheetView>
  </sheetViews>
  <sheetFormatPr defaultRowHeight="14.25" x14ac:dyDescent="0.2"/>
  <cols>
    <col min="1" max="1" width="4.75" customWidth="1"/>
    <col min="2" max="2" width="10.125" customWidth="1"/>
    <col min="3" max="3" width="7.25" customWidth="1"/>
    <col min="4" max="9" width="8.375" style="72" customWidth="1"/>
    <col min="10" max="10" width="8" style="72" customWidth="1"/>
    <col min="11" max="11" width="6.25" style="140" customWidth="1"/>
    <col min="12" max="12" width="19.125" style="54" customWidth="1"/>
    <col min="13" max="13" width="10.625" style="54" customWidth="1"/>
    <col min="14" max="14" width="11.875" style="54" customWidth="1"/>
    <col min="15" max="15" width="14.375" customWidth="1"/>
    <col min="17" max="17" width="12.875" customWidth="1"/>
  </cols>
  <sheetData>
    <row r="1" spans="1:18" ht="18.75" x14ac:dyDescent="0.3">
      <c r="A1" s="344" t="s">
        <v>0</v>
      </c>
      <c r="B1" s="344"/>
      <c r="C1" s="344"/>
      <c r="D1" s="344"/>
      <c r="E1" s="344"/>
      <c r="F1" s="344"/>
      <c r="G1" s="344"/>
      <c r="H1" s="344"/>
      <c r="I1" s="276" t="s">
        <v>259</v>
      </c>
      <c r="J1" s="276"/>
      <c r="K1" s="276"/>
      <c r="L1" s="276"/>
      <c r="M1" s="276"/>
      <c r="N1" s="276"/>
      <c r="O1" s="1"/>
    </row>
    <row r="2" spans="1:18" ht="18.75" x14ac:dyDescent="0.3">
      <c r="A2" s="345" t="s">
        <v>1</v>
      </c>
      <c r="B2" s="345"/>
      <c r="C2" s="345"/>
      <c r="D2" s="345"/>
      <c r="E2" s="345"/>
      <c r="F2" s="345"/>
      <c r="G2" s="345"/>
      <c r="H2" s="345"/>
      <c r="I2" s="346" t="s">
        <v>184</v>
      </c>
      <c r="J2" s="346"/>
      <c r="K2" s="346"/>
      <c r="L2" s="346"/>
      <c r="M2" s="346"/>
      <c r="N2" s="346"/>
      <c r="O2" s="1"/>
    </row>
    <row r="3" spans="1:18" s="54" customFormat="1" ht="19.5" thickBot="1" x14ac:dyDescent="0.35">
      <c r="A3" s="2"/>
      <c r="B3" s="3"/>
      <c r="C3" s="4"/>
      <c r="D3" s="4"/>
      <c r="E3" s="4"/>
      <c r="F3" s="4"/>
      <c r="G3" s="4"/>
      <c r="H3" s="4"/>
      <c r="I3" s="346" t="s">
        <v>258</v>
      </c>
      <c r="J3" s="346"/>
      <c r="K3" s="346"/>
      <c r="L3" s="346"/>
      <c r="M3" s="346"/>
      <c r="N3" s="346"/>
      <c r="O3" s="1"/>
      <c r="P3"/>
      <c r="Q3"/>
      <c r="R3"/>
    </row>
    <row r="4" spans="1:18" ht="15.6" customHeight="1" thickBot="1" x14ac:dyDescent="0.3">
      <c r="A4" s="114" t="s">
        <v>2</v>
      </c>
      <c r="B4" s="5" t="s">
        <v>3</v>
      </c>
      <c r="C4" s="5" t="s">
        <v>4</v>
      </c>
      <c r="D4" s="148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7" t="s">
        <v>11</v>
      </c>
      <c r="K4" s="8" t="s">
        <v>12</v>
      </c>
      <c r="L4" s="6" t="s">
        <v>13</v>
      </c>
      <c r="M4" s="6" t="s">
        <v>14</v>
      </c>
      <c r="N4" s="9" t="s">
        <v>15</v>
      </c>
      <c r="O4" s="164"/>
    </row>
    <row r="5" spans="1:18" s="54" customFormat="1" ht="15" customHeight="1" thickTop="1" x14ac:dyDescent="0.25">
      <c r="A5" s="355">
        <v>1</v>
      </c>
      <c r="B5" s="358" t="s">
        <v>285</v>
      </c>
      <c r="C5" s="318" t="s">
        <v>16</v>
      </c>
      <c r="D5" s="115"/>
      <c r="E5" s="115" t="s">
        <v>234</v>
      </c>
      <c r="F5" s="115"/>
      <c r="G5" s="115" t="s">
        <v>261</v>
      </c>
      <c r="H5" s="115" t="s">
        <v>261</v>
      </c>
      <c r="I5" s="115"/>
      <c r="J5" s="115"/>
      <c r="K5" s="55" t="s">
        <v>200</v>
      </c>
      <c r="L5" s="56" t="s">
        <v>262</v>
      </c>
      <c r="M5" s="117" t="s">
        <v>90</v>
      </c>
      <c r="N5" s="206" t="s">
        <v>57</v>
      </c>
      <c r="O5" s="350"/>
      <c r="P5" s="350"/>
      <c r="Q5" s="350"/>
    </row>
    <row r="6" spans="1:18" s="54" customFormat="1" ht="15" customHeight="1" x14ac:dyDescent="0.25">
      <c r="A6" s="356"/>
      <c r="B6" s="359"/>
      <c r="C6" s="320"/>
      <c r="D6" s="30"/>
      <c r="E6" s="30" t="s">
        <v>260</v>
      </c>
      <c r="F6" s="30"/>
      <c r="G6" s="30" t="s">
        <v>192</v>
      </c>
      <c r="H6" s="30" t="s">
        <v>192</v>
      </c>
      <c r="I6" s="30"/>
      <c r="J6" s="13"/>
      <c r="K6" s="57" t="s">
        <v>193</v>
      </c>
      <c r="L6" s="23" t="s">
        <v>263</v>
      </c>
      <c r="M6" s="29" t="s">
        <v>87</v>
      </c>
      <c r="N6" s="167" t="s">
        <v>23</v>
      </c>
      <c r="O6" s="350"/>
      <c r="P6" s="350"/>
      <c r="Q6" s="350"/>
    </row>
    <row r="7" spans="1:18" s="54" customFormat="1" ht="15" customHeight="1" x14ac:dyDescent="0.25">
      <c r="A7" s="356"/>
      <c r="B7" s="359"/>
      <c r="C7" s="361"/>
      <c r="D7" s="17"/>
      <c r="E7" s="17" t="s">
        <v>192</v>
      </c>
      <c r="F7" s="17"/>
      <c r="G7" s="17"/>
      <c r="H7" s="17" t="s">
        <v>17</v>
      </c>
      <c r="I7" s="17"/>
      <c r="J7" s="17"/>
      <c r="K7" s="57"/>
      <c r="L7" s="23"/>
      <c r="M7" s="23"/>
      <c r="N7" s="167"/>
      <c r="O7" s="350"/>
      <c r="P7" s="350"/>
      <c r="Q7" s="350"/>
    </row>
    <row r="8" spans="1:18" s="54" customFormat="1" ht="15" customHeight="1" x14ac:dyDescent="0.25">
      <c r="A8" s="356"/>
      <c r="B8" s="359"/>
      <c r="C8" s="351" t="s">
        <v>20</v>
      </c>
      <c r="D8" s="18"/>
      <c r="E8" s="18"/>
      <c r="F8" s="18"/>
      <c r="G8" s="18" t="s">
        <v>261</v>
      </c>
      <c r="H8" s="18" t="s">
        <v>261</v>
      </c>
      <c r="I8" s="18"/>
      <c r="J8" s="18"/>
      <c r="K8" s="21"/>
      <c r="L8" s="29"/>
      <c r="M8" s="29"/>
      <c r="N8" s="167"/>
      <c r="O8" s="12"/>
    </row>
    <row r="9" spans="1:18" s="54" customFormat="1" ht="15" customHeight="1" thickBot="1" x14ac:dyDescent="0.3">
      <c r="A9" s="357"/>
      <c r="B9" s="360"/>
      <c r="C9" s="352"/>
      <c r="D9" s="70"/>
      <c r="E9" s="70"/>
      <c r="F9" s="70"/>
      <c r="G9" s="70" t="s">
        <v>192</v>
      </c>
      <c r="H9" s="70" t="s">
        <v>192</v>
      </c>
      <c r="I9" s="70"/>
      <c r="J9" s="24"/>
      <c r="K9" s="138" t="s">
        <v>18</v>
      </c>
      <c r="L9" s="25" t="s">
        <v>19</v>
      </c>
      <c r="M9" s="25" t="s">
        <v>181</v>
      </c>
      <c r="N9" s="207" t="s">
        <v>23</v>
      </c>
      <c r="O9" s="12"/>
    </row>
    <row r="10" spans="1:18" ht="15" customHeight="1" thickTop="1" x14ac:dyDescent="0.25">
      <c r="A10" s="295">
        <v>2</v>
      </c>
      <c r="B10" s="307" t="s">
        <v>284</v>
      </c>
      <c r="C10" s="353" t="s">
        <v>16</v>
      </c>
      <c r="D10" s="10"/>
      <c r="E10" s="10" t="s">
        <v>261</v>
      </c>
      <c r="F10" s="10" t="s">
        <v>261</v>
      </c>
      <c r="G10" s="10" t="s">
        <v>234</v>
      </c>
      <c r="H10" s="10"/>
      <c r="I10" s="10"/>
      <c r="J10" s="10"/>
      <c r="K10" s="10" t="s">
        <v>200</v>
      </c>
      <c r="L10" s="32" t="s">
        <v>262</v>
      </c>
      <c r="M10" s="100" t="s">
        <v>90</v>
      </c>
      <c r="N10" s="208" t="s">
        <v>57</v>
      </c>
      <c r="O10" s="78"/>
    </row>
    <row r="11" spans="1:18" ht="15" customHeight="1" x14ac:dyDescent="0.25">
      <c r="A11" s="296"/>
      <c r="B11" s="308"/>
      <c r="C11" s="320"/>
      <c r="D11" s="13"/>
      <c r="E11" s="13" t="s">
        <v>192</v>
      </c>
      <c r="F11" s="13" t="s">
        <v>192</v>
      </c>
      <c r="G11" s="13" t="s">
        <v>260</v>
      </c>
      <c r="H11" s="13"/>
      <c r="I11" s="13"/>
      <c r="J11" s="21"/>
      <c r="K11" s="57" t="s">
        <v>193</v>
      </c>
      <c r="L11" s="23" t="s">
        <v>263</v>
      </c>
      <c r="M11" s="23" t="s">
        <v>87</v>
      </c>
      <c r="N11" s="209" t="s">
        <v>23</v>
      </c>
      <c r="O11" s="78"/>
    </row>
    <row r="12" spans="1:18" ht="15" customHeight="1" x14ac:dyDescent="0.25">
      <c r="A12" s="296"/>
      <c r="B12" s="308"/>
      <c r="C12" s="354"/>
      <c r="D12" s="16"/>
      <c r="E12" s="16"/>
      <c r="F12" s="16"/>
      <c r="G12" s="16" t="s">
        <v>192</v>
      </c>
      <c r="H12" s="16"/>
      <c r="I12" s="16"/>
      <c r="J12" s="16"/>
      <c r="K12" s="57"/>
      <c r="L12" s="23"/>
      <c r="M12" s="23"/>
      <c r="N12" s="209"/>
      <c r="O12" s="78"/>
    </row>
    <row r="13" spans="1:18" s="54" customFormat="1" ht="15" customHeight="1" x14ac:dyDescent="0.25">
      <c r="A13" s="296"/>
      <c r="B13" s="308"/>
      <c r="C13" s="351" t="s">
        <v>20</v>
      </c>
      <c r="D13" s="18"/>
      <c r="E13" s="18" t="s">
        <v>261</v>
      </c>
      <c r="F13" s="18" t="s">
        <v>261</v>
      </c>
      <c r="G13" s="18"/>
      <c r="H13" s="18"/>
      <c r="I13" s="18"/>
      <c r="J13" s="18"/>
      <c r="K13" s="21"/>
      <c r="L13" s="29"/>
      <c r="M13" s="29"/>
      <c r="N13" s="209"/>
      <c r="O13" s="12"/>
    </row>
    <row r="14" spans="1:18" s="54" customFormat="1" ht="15" customHeight="1" x14ac:dyDescent="0.25">
      <c r="A14" s="296"/>
      <c r="B14" s="308"/>
      <c r="C14" s="319"/>
      <c r="D14" s="30"/>
      <c r="E14" s="30" t="s">
        <v>192</v>
      </c>
      <c r="F14" s="30" t="s">
        <v>192</v>
      </c>
      <c r="G14" s="30"/>
      <c r="H14" s="30"/>
      <c r="I14" s="30"/>
      <c r="J14" s="30"/>
      <c r="K14" s="30"/>
      <c r="L14" s="29"/>
      <c r="M14" s="109"/>
      <c r="N14" s="209"/>
      <c r="O14" s="12"/>
    </row>
    <row r="15" spans="1:18" s="54" customFormat="1" ht="15" customHeight="1" thickBot="1" x14ac:dyDescent="0.3">
      <c r="A15" s="306"/>
      <c r="B15" s="309"/>
      <c r="C15" s="352"/>
      <c r="D15" s="161"/>
      <c r="E15" s="161"/>
      <c r="F15" s="70" t="s">
        <v>17</v>
      </c>
      <c r="G15" s="70"/>
      <c r="H15" s="70"/>
      <c r="I15" s="70"/>
      <c r="J15" s="24"/>
      <c r="K15" s="24" t="s">
        <v>18</v>
      </c>
      <c r="L15" s="80" t="s">
        <v>19</v>
      </c>
      <c r="M15" s="80" t="s">
        <v>142</v>
      </c>
      <c r="N15" s="210" t="s">
        <v>23</v>
      </c>
      <c r="O15" s="12"/>
    </row>
    <row r="16" spans="1:18" ht="15" customHeight="1" x14ac:dyDescent="0.25">
      <c r="A16" s="295">
        <v>3</v>
      </c>
      <c r="B16" s="343" t="s">
        <v>283</v>
      </c>
      <c r="C16" s="310" t="s">
        <v>16</v>
      </c>
      <c r="D16" s="10"/>
      <c r="E16" s="10" t="s">
        <v>234</v>
      </c>
      <c r="F16" s="10" t="s">
        <v>261</v>
      </c>
      <c r="G16" s="10" t="s">
        <v>261</v>
      </c>
      <c r="H16" s="10"/>
      <c r="I16" s="10"/>
      <c r="J16" s="14"/>
      <c r="K16" s="10" t="s">
        <v>200</v>
      </c>
      <c r="L16" s="32" t="s">
        <v>262</v>
      </c>
      <c r="M16" s="100" t="s">
        <v>88</v>
      </c>
      <c r="N16" s="347" t="s">
        <v>108</v>
      </c>
      <c r="O16" s="78"/>
    </row>
    <row r="17" spans="1:15" ht="15" customHeight="1" x14ac:dyDescent="0.25">
      <c r="A17" s="296"/>
      <c r="B17" s="340"/>
      <c r="C17" s="311"/>
      <c r="D17" s="13"/>
      <c r="E17" s="13" t="s">
        <v>260</v>
      </c>
      <c r="F17" s="13" t="s">
        <v>192</v>
      </c>
      <c r="G17" s="13" t="s">
        <v>192</v>
      </c>
      <c r="H17" s="13"/>
      <c r="I17" s="13"/>
      <c r="J17" s="13"/>
      <c r="K17" s="57" t="s">
        <v>193</v>
      </c>
      <c r="L17" s="23" t="s">
        <v>263</v>
      </c>
      <c r="M17" s="23" t="s">
        <v>88</v>
      </c>
      <c r="N17" s="348"/>
      <c r="O17" s="78"/>
    </row>
    <row r="18" spans="1:15" ht="15" customHeight="1" x14ac:dyDescent="0.25">
      <c r="A18" s="296"/>
      <c r="B18" s="340"/>
      <c r="C18" s="314"/>
      <c r="D18" s="16"/>
      <c r="E18" s="16" t="s">
        <v>192</v>
      </c>
      <c r="F18" s="16"/>
      <c r="G18" s="16"/>
      <c r="H18" s="16"/>
      <c r="I18" s="16"/>
      <c r="J18" s="16"/>
      <c r="K18" s="57"/>
      <c r="L18" s="23"/>
      <c r="M18" s="23"/>
      <c r="N18" s="348"/>
      <c r="O18" s="78"/>
    </row>
    <row r="19" spans="1:15" ht="15" customHeight="1" x14ac:dyDescent="0.25">
      <c r="A19" s="296"/>
      <c r="B19" s="340"/>
      <c r="C19" s="312" t="s">
        <v>20</v>
      </c>
      <c r="D19" s="18"/>
      <c r="E19" s="18"/>
      <c r="F19" s="18" t="s">
        <v>261</v>
      </c>
      <c r="G19" s="18" t="s">
        <v>261</v>
      </c>
      <c r="H19" s="18"/>
      <c r="I19" s="18"/>
      <c r="J19" s="18"/>
      <c r="K19" s="21"/>
      <c r="L19" s="29"/>
      <c r="M19" s="29"/>
      <c r="N19" s="348"/>
      <c r="O19" s="78"/>
    </row>
    <row r="20" spans="1:15" ht="15" customHeight="1" x14ac:dyDescent="0.25">
      <c r="A20" s="296"/>
      <c r="B20" s="340"/>
      <c r="C20" s="311"/>
      <c r="D20" s="30"/>
      <c r="E20" s="30"/>
      <c r="F20" s="30" t="s">
        <v>192</v>
      </c>
      <c r="G20" s="30" t="s">
        <v>192</v>
      </c>
      <c r="H20" s="30"/>
      <c r="I20" s="30"/>
      <c r="J20" s="30"/>
      <c r="K20" s="30"/>
      <c r="L20" s="29"/>
      <c r="M20" s="109"/>
      <c r="N20" s="348"/>
      <c r="O20" s="78"/>
    </row>
    <row r="21" spans="1:15" ht="15" customHeight="1" thickBot="1" x14ac:dyDescent="0.3">
      <c r="A21" s="306"/>
      <c r="B21" s="341"/>
      <c r="C21" s="313"/>
      <c r="D21" s="161"/>
      <c r="E21" s="161"/>
      <c r="F21" s="161"/>
      <c r="G21" s="70" t="s">
        <v>17</v>
      </c>
      <c r="H21" s="70"/>
      <c r="I21" s="70"/>
      <c r="J21" s="24"/>
      <c r="K21" s="70" t="s">
        <v>18</v>
      </c>
      <c r="L21" s="44" t="s">
        <v>19</v>
      </c>
      <c r="M21" s="33" t="s">
        <v>88</v>
      </c>
      <c r="N21" s="349"/>
      <c r="O21" s="78"/>
    </row>
    <row r="22" spans="1:15" s="72" customFormat="1" ht="15" customHeight="1" thickTop="1" x14ac:dyDescent="0.25">
      <c r="A22" s="316">
        <v>4</v>
      </c>
      <c r="B22" s="339" t="s">
        <v>282</v>
      </c>
      <c r="C22" s="342" t="s">
        <v>16</v>
      </c>
      <c r="D22" s="115"/>
      <c r="E22" s="115" t="s">
        <v>198</v>
      </c>
      <c r="F22" s="115" t="s">
        <v>198</v>
      </c>
      <c r="G22" s="115" t="s">
        <v>198</v>
      </c>
      <c r="H22" s="115" t="s">
        <v>198</v>
      </c>
      <c r="I22" s="115"/>
      <c r="J22" s="115"/>
      <c r="K22" s="55" t="s">
        <v>34</v>
      </c>
      <c r="L22" s="56" t="s">
        <v>199</v>
      </c>
      <c r="M22" s="56" t="s">
        <v>89</v>
      </c>
      <c r="N22" s="325" t="s">
        <v>24</v>
      </c>
      <c r="O22" s="12"/>
    </row>
    <row r="23" spans="1:15" s="72" customFormat="1" ht="15" customHeight="1" x14ac:dyDescent="0.25">
      <c r="A23" s="296"/>
      <c r="B23" s="340"/>
      <c r="C23" s="311"/>
      <c r="D23" s="17"/>
      <c r="E23" s="17" t="s">
        <v>21</v>
      </c>
      <c r="F23" s="17" t="s">
        <v>21</v>
      </c>
      <c r="G23" s="17" t="s">
        <v>21</v>
      </c>
      <c r="H23" s="17" t="s">
        <v>21</v>
      </c>
      <c r="I23" s="17"/>
      <c r="J23" s="91"/>
      <c r="K23" s="57"/>
      <c r="L23" s="23"/>
      <c r="M23" s="23"/>
      <c r="N23" s="326"/>
      <c r="O23" s="12"/>
    </row>
    <row r="24" spans="1:15" s="72" customFormat="1" ht="15" customHeight="1" x14ac:dyDescent="0.25">
      <c r="A24" s="296"/>
      <c r="B24" s="340"/>
      <c r="C24" s="314"/>
      <c r="D24" s="16"/>
      <c r="E24" s="16"/>
      <c r="F24" s="112"/>
      <c r="G24" s="112"/>
      <c r="H24" s="112" t="s">
        <v>213</v>
      </c>
      <c r="I24" s="16"/>
      <c r="J24" s="16"/>
      <c r="K24" s="62" t="s">
        <v>18</v>
      </c>
      <c r="L24" s="39" t="s">
        <v>19</v>
      </c>
      <c r="M24" s="39" t="s">
        <v>82</v>
      </c>
      <c r="N24" s="326"/>
      <c r="O24" s="12"/>
    </row>
    <row r="25" spans="1:15" s="54" customFormat="1" ht="15" customHeight="1" x14ac:dyDescent="0.25">
      <c r="A25" s="296"/>
      <c r="B25" s="340"/>
      <c r="C25" s="311" t="s">
        <v>20</v>
      </c>
      <c r="D25" s="18"/>
      <c r="E25" s="18"/>
      <c r="F25" s="18"/>
      <c r="G25" s="18"/>
      <c r="H25" s="18"/>
      <c r="I25" s="18"/>
      <c r="J25" s="18"/>
      <c r="K25" s="14"/>
      <c r="L25" s="42"/>
      <c r="M25" s="42"/>
      <c r="N25" s="326"/>
      <c r="O25" s="12"/>
    </row>
    <row r="26" spans="1:15" s="54" customFormat="1" ht="15" customHeight="1" thickBot="1" x14ac:dyDescent="0.3">
      <c r="A26" s="306"/>
      <c r="B26" s="341"/>
      <c r="C26" s="313"/>
      <c r="D26" s="24"/>
      <c r="E26" s="24"/>
      <c r="F26" s="24"/>
      <c r="G26" s="24"/>
      <c r="H26" s="24"/>
      <c r="I26" s="24"/>
      <c r="J26" s="24"/>
      <c r="K26" s="24"/>
      <c r="L26" s="80"/>
      <c r="M26" s="80"/>
      <c r="N26" s="327"/>
      <c r="O26" s="12"/>
    </row>
    <row r="27" spans="1:15" s="72" customFormat="1" ht="15" customHeight="1" x14ac:dyDescent="0.25">
      <c r="A27" s="296">
        <v>5</v>
      </c>
      <c r="B27" s="308" t="s">
        <v>281</v>
      </c>
      <c r="C27" s="311" t="s">
        <v>16</v>
      </c>
      <c r="D27" s="14"/>
      <c r="E27" s="14"/>
      <c r="F27" s="14"/>
      <c r="G27" s="14"/>
      <c r="H27" s="14"/>
      <c r="I27" s="14"/>
      <c r="J27" s="10"/>
      <c r="K27" s="71"/>
      <c r="L27" s="32"/>
      <c r="M27" s="32"/>
      <c r="N27" s="288" t="s">
        <v>138</v>
      </c>
      <c r="O27" s="12"/>
    </row>
    <row r="28" spans="1:15" s="72" customFormat="1" ht="15" customHeight="1" x14ac:dyDescent="0.25">
      <c r="A28" s="296"/>
      <c r="B28" s="308"/>
      <c r="C28" s="314"/>
      <c r="D28" s="16"/>
      <c r="E28" s="16"/>
      <c r="F28" s="112"/>
      <c r="G28" s="112"/>
      <c r="H28" s="112"/>
      <c r="I28" s="16"/>
      <c r="J28" s="16"/>
      <c r="K28" s="62" t="s">
        <v>18</v>
      </c>
      <c r="L28" s="39" t="s">
        <v>19</v>
      </c>
      <c r="M28" s="39" t="s">
        <v>90</v>
      </c>
      <c r="N28" s="289"/>
      <c r="O28" s="12"/>
    </row>
    <row r="29" spans="1:15" s="72" customFormat="1" ht="15" customHeight="1" x14ac:dyDescent="0.25">
      <c r="A29" s="296"/>
      <c r="B29" s="308"/>
      <c r="C29" s="312" t="s">
        <v>20</v>
      </c>
      <c r="D29" s="18"/>
      <c r="E29" s="14" t="s">
        <v>221</v>
      </c>
      <c r="F29" s="14" t="s">
        <v>221</v>
      </c>
      <c r="G29" s="14" t="s">
        <v>221</v>
      </c>
      <c r="H29" s="14" t="s">
        <v>221</v>
      </c>
      <c r="I29" s="18"/>
      <c r="J29" s="18"/>
      <c r="K29" s="18" t="s">
        <v>34</v>
      </c>
      <c r="L29" s="35" t="s">
        <v>268</v>
      </c>
      <c r="M29" s="35" t="s">
        <v>90</v>
      </c>
      <c r="N29" s="289"/>
      <c r="O29" s="12"/>
    </row>
    <row r="30" spans="1:15" s="72" customFormat="1" ht="15" customHeight="1" x14ac:dyDescent="0.25">
      <c r="A30" s="296"/>
      <c r="B30" s="308"/>
      <c r="C30" s="311"/>
      <c r="D30" s="90"/>
      <c r="E30" s="90" t="s">
        <v>21</v>
      </c>
      <c r="F30" s="90" t="s">
        <v>21</v>
      </c>
      <c r="G30" s="90" t="s">
        <v>21</v>
      </c>
      <c r="H30" s="90" t="s">
        <v>21</v>
      </c>
      <c r="I30" s="90"/>
      <c r="J30" s="90"/>
      <c r="K30" s="90"/>
      <c r="L30" s="98"/>
      <c r="M30" s="98"/>
      <c r="N30" s="289"/>
      <c r="O30" s="12"/>
    </row>
    <row r="31" spans="1:15" s="72" customFormat="1" ht="15" customHeight="1" thickBot="1" x14ac:dyDescent="0.3">
      <c r="A31" s="296"/>
      <c r="B31" s="308"/>
      <c r="C31" s="311"/>
      <c r="D31" s="24"/>
      <c r="E31" s="24"/>
      <c r="F31" s="24"/>
      <c r="G31" s="24"/>
      <c r="H31" s="24" t="s">
        <v>213</v>
      </c>
      <c r="I31" s="24"/>
      <c r="J31" s="24"/>
      <c r="K31" s="24"/>
      <c r="L31" s="80"/>
      <c r="M31" s="80"/>
      <c r="N31" s="290"/>
      <c r="O31" s="12"/>
    </row>
    <row r="32" spans="1:15" s="172" customFormat="1" ht="15" customHeight="1" x14ac:dyDescent="0.25">
      <c r="A32" s="328">
        <v>6</v>
      </c>
      <c r="B32" s="331" t="s">
        <v>280</v>
      </c>
      <c r="C32" s="334" t="s">
        <v>16</v>
      </c>
      <c r="D32" s="226"/>
      <c r="E32" s="226"/>
      <c r="F32" s="226"/>
      <c r="G32" s="226"/>
      <c r="H32" s="226"/>
      <c r="I32" s="226"/>
      <c r="J32" s="226"/>
      <c r="K32" s="174"/>
      <c r="L32" s="175"/>
      <c r="M32" s="175"/>
      <c r="N32" s="291" t="s">
        <v>108</v>
      </c>
      <c r="O32" s="171"/>
    </row>
    <row r="33" spans="1:15" s="172" customFormat="1" ht="15" customHeight="1" x14ac:dyDescent="0.25">
      <c r="A33" s="329"/>
      <c r="B33" s="332"/>
      <c r="C33" s="335"/>
      <c r="D33" s="176"/>
      <c r="E33" s="176"/>
      <c r="F33" s="176"/>
      <c r="G33" s="176"/>
      <c r="H33" s="176"/>
      <c r="I33" s="176"/>
      <c r="J33" s="176"/>
      <c r="K33" s="177"/>
      <c r="L33" s="178"/>
      <c r="M33" s="179"/>
      <c r="N33" s="292"/>
      <c r="O33" s="171"/>
    </row>
    <row r="34" spans="1:15" s="172" customFormat="1" ht="15" customHeight="1" x14ac:dyDescent="0.25">
      <c r="A34" s="329"/>
      <c r="B34" s="332"/>
      <c r="C34" s="336" t="s">
        <v>20</v>
      </c>
      <c r="D34" s="173"/>
      <c r="E34" s="173" t="s">
        <v>246</v>
      </c>
      <c r="F34" s="173"/>
      <c r="G34" s="173"/>
      <c r="H34" s="173" t="s">
        <v>246</v>
      </c>
      <c r="I34" s="173"/>
      <c r="J34" s="180"/>
      <c r="K34" s="173" t="s">
        <v>270</v>
      </c>
      <c r="L34" s="35" t="s">
        <v>245</v>
      </c>
      <c r="M34" s="181" t="s">
        <v>88</v>
      </c>
      <c r="N34" s="292"/>
      <c r="O34" s="171"/>
    </row>
    <row r="35" spans="1:15" s="172" customFormat="1" ht="15" customHeight="1" x14ac:dyDescent="0.25">
      <c r="A35" s="329"/>
      <c r="B35" s="332"/>
      <c r="C35" s="337"/>
      <c r="D35" s="204"/>
      <c r="E35" s="204" t="s">
        <v>21</v>
      </c>
      <c r="F35" s="204"/>
      <c r="G35" s="204"/>
      <c r="H35" s="158" t="s">
        <v>21</v>
      </c>
      <c r="I35" s="204"/>
      <c r="J35" s="204"/>
      <c r="K35" s="204"/>
      <c r="L35" s="98"/>
      <c r="M35" s="205"/>
      <c r="N35" s="292"/>
      <c r="O35" s="171"/>
    </row>
    <row r="36" spans="1:15" s="172" customFormat="1" ht="15" customHeight="1" thickBot="1" x14ac:dyDescent="0.3">
      <c r="A36" s="330"/>
      <c r="B36" s="333"/>
      <c r="C36" s="338"/>
      <c r="D36" s="227"/>
      <c r="E36" s="227"/>
      <c r="F36" s="227"/>
      <c r="G36" s="227"/>
      <c r="H36" s="227" t="s">
        <v>213</v>
      </c>
      <c r="I36" s="227"/>
      <c r="J36" s="227"/>
      <c r="K36" s="227" t="s">
        <v>18</v>
      </c>
      <c r="L36" s="228" t="s">
        <v>19</v>
      </c>
      <c r="M36" s="228" t="s">
        <v>93</v>
      </c>
      <c r="N36" s="293"/>
      <c r="O36" s="171"/>
    </row>
    <row r="37" spans="1:15" s="54" customFormat="1" ht="15.6" customHeight="1" thickTop="1" x14ac:dyDescent="0.25">
      <c r="A37" s="316">
        <v>7</v>
      </c>
      <c r="B37" s="317" t="s">
        <v>279</v>
      </c>
      <c r="C37" s="318" t="s">
        <v>16</v>
      </c>
      <c r="D37" s="115"/>
      <c r="E37" s="115" t="s">
        <v>137</v>
      </c>
      <c r="F37" s="115" t="s">
        <v>137</v>
      </c>
      <c r="G37" s="115" t="s">
        <v>137</v>
      </c>
      <c r="H37" s="115" t="s">
        <v>137</v>
      </c>
      <c r="I37" s="115"/>
      <c r="J37" s="61"/>
      <c r="K37" s="55" t="s">
        <v>34</v>
      </c>
      <c r="L37" s="56" t="s">
        <v>272</v>
      </c>
      <c r="M37" s="116" t="s">
        <v>142</v>
      </c>
      <c r="N37" s="294" t="s">
        <v>211</v>
      </c>
      <c r="O37" s="12"/>
    </row>
    <row r="38" spans="1:15" s="54" customFormat="1" ht="15.6" customHeight="1" x14ac:dyDescent="0.25">
      <c r="A38" s="296"/>
      <c r="B38" s="308"/>
      <c r="C38" s="319"/>
      <c r="D38" s="21"/>
      <c r="E38" s="21" t="s">
        <v>271</v>
      </c>
      <c r="F38" s="21" t="s">
        <v>271</v>
      </c>
      <c r="G38" s="21" t="s">
        <v>271</v>
      </c>
      <c r="H38" s="21" t="s">
        <v>271</v>
      </c>
      <c r="I38" s="21"/>
      <c r="J38" s="38"/>
      <c r="K38" s="14"/>
      <c r="L38" s="65"/>
      <c r="M38" s="22"/>
      <c r="N38" s="289"/>
      <c r="O38" s="12"/>
    </row>
    <row r="39" spans="1:15" s="54" customFormat="1" ht="15.6" customHeight="1" x14ac:dyDescent="0.25">
      <c r="A39" s="296"/>
      <c r="B39" s="308"/>
      <c r="C39" s="320"/>
      <c r="D39" s="41"/>
      <c r="E39" s="41" t="s">
        <v>21</v>
      </c>
      <c r="F39" s="41" t="s">
        <v>21</v>
      </c>
      <c r="G39" s="41" t="s">
        <v>21</v>
      </c>
      <c r="H39" s="41" t="s">
        <v>21</v>
      </c>
      <c r="I39" s="41"/>
      <c r="J39" s="13"/>
      <c r="K39" s="200"/>
      <c r="L39" s="201"/>
      <c r="M39" s="15"/>
      <c r="N39" s="289"/>
      <c r="O39" s="12"/>
    </row>
    <row r="40" spans="1:15" s="54" customFormat="1" ht="15.6" customHeight="1" x14ac:dyDescent="0.25">
      <c r="A40" s="296"/>
      <c r="B40" s="308"/>
      <c r="C40" s="312" t="s">
        <v>20</v>
      </c>
      <c r="D40" s="18"/>
      <c r="E40" s="18"/>
      <c r="F40" s="18"/>
      <c r="G40" s="180"/>
      <c r="H40" s="18"/>
      <c r="I40" s="18"/>
      <c r="J40" s="202"/>
      <c r="K40" s="202" t="s">
        <v>18</v>
      </c>
      <c r="L40" s="35" t="s">
        <v>19</v>
      </c>
      <c r="M40" s="203" t="s">
        <v>142</v>
      </c>
      <c r="N40" s="289"/>
      <c r="O40" s="12"/>
    </row>
    <row r="41" spans="1:15" s="54" customFormat="1" ht="15.6" customHeight="1" thickBot="1" x14ac:dyDescent="0.3">
      <c r="A41" s="306"/>
      <c r="B41" s="309"/>
      <c r="C41" s="313"/>
      <c r="D41" s="70"/>
      <c r="E41" s="70"/>
      <c r="F41" s="70"/>
      <c r="G41" s="70"/>
      <c r="H41" s="70"/>
      <c r="I41" s="24"/>
      <c r="J41" s="24"/>
      <c r="K41" s="138"/>
      <c r="L41" s="80"/>
      <c r="M41" s="25"/>
      <c r="N41" s="290"/>
      <c r="O41" s="12"/>
    </row>
    <row r="42" spans="1:15" s="54" customFormat="1" ht="15.6" customHeight="1" x14ac:dyDescent="0.25">
      <c r="A42" s="295">
        <v>8</v>
      </c>
      <c r="B42" s="307" t="s">
        <v>278</v>
      </c>
      <c r="C42" s="310" t="s">
        <v>16</v>
      </c>
      <c r="D42" s="10"/>
      <c r="E42" s="10" t="s">
        <v>222</v>
      </c>
      <c r="F42" s="10" t="s">
        <v>222</v>
      </c>
      <c r="G42" s="10" t="s">
        <v>222</v>
      </c>
      <c r="H42" s="10" t="s">
        <v>22</v>
      </c>
      <c r="I42" s="10"/>
      <c r="J42" s="10"/>
      <c r="K42" s="71" t="s">
        <v>136</v>
      </c>
      <c r="L42" s="32" t="s">
        <v>236</v>
      </c>
      <c r="M42" s="11" t="s">
        <v>145</v>
      </c>
      <c r="N42" s="288" t="s">
        <v>26</v>
      </c>
      <c r="O42" s="12"/>
    </row>
    <row r="43" spans="1:15" s="54" customFormat="1" ht="15.6" customHeight="1" x14ac:dyDescent="0.25">
      <c r="A43" s="296"/>
      <c r="B43" s="308"/>
      <c r="C43" s="311"/>
      <c r="D43" s="41"/>
      <c r="E43" s="41" t="s">
        <v>21</v>
      </c>
      <c r="F43" s="41" t="s">
        <v>21</v>
      </c>
      <c r="G43" s="41" t="s">
        <v>21</v>
      </c>
      <c r="H43" s="41" t="s">
        <v>222</v>
      </c>
      <c r="I43" s="41"/>
      <c r="J43" s="41"/>
      <c r="K43" s="67"/>
      <c r="L43" s="40" t="s">
        <v>288</v>
      </c>
      <c r="M43" s="31" t="s">
        <v>289</v>
      </c>
      <c r="N43" s="289"/>
      <c r="O43" s="12"/>
    </row>
    <row r="44" spans="1:15" s="54" customFormat="1" ht="15.6" customHeight="1" x14ac:dyDescent="0.25">
      <c r="A44" s="296"/>
      <c r="B44" s="308"/>
      <c r="C44" s="311"/>
      <c r="D44" s="16"/>
      <c r="E44" s="16"/>
      <c r="F44" s="17"/>
      <c r="G44" s="16"/>
      <c r="H44" s="17" t="s">
        <v>17</v>
      </c>
      <c r="I44" s="16"/>
      <c r="J44" s="17"/>
      <c r="K44" s="67" t="s">
        <v>18</v>
      </c>
      <c r="L44" s="31" t="s">
        <v>19</v>
      </c>
      <c r="M44" s="31" t="s">
        <v>87</v>
      </c>
      <c r="N44" s="315"/>
      <c r="O44" s="12"/>
    </row>
    <row r="45" spans="1:15" s="72" customFormat="1" ht="15.6" customHeight="1" x14ac:dyDescent="0.25">
      <c r="A45" s="296"/>
      <c r="B45" s="308"/>
      <c r="C45" s="312" t="s">
        <v>20</v>
      </c>
      <c r="D45" s="18"/>
      <c r="E45" s="18"/>
      <c r="F45" s="180"/>
      <c r="G45" s="180"/>
      <c r="H45" s="18"/>
      <c r="I45" s="18"/>
      <c r="J45" s="18"/>
      <c r="K45" s="63"/>
      <c r="L45" s="35"/>
      <c r="M45" s="36"/>
      <c r="N45" s="323"/>
      <c r="O45" s="12"/>
    </row>
    <row r="46" spans="1:15" s="54" customFormat="1" ht="15.6" customHeight="1" thickBot="1" x14ac:dyDescent="0.3">
      <c r="A46" s="297"/>
      <c r="B46" s="321"/>
      <c r="C46" s="322"/>
      <c r="D46" s="64"/>
      <c r="E46" s="64"/>
      <c r="F46" s="64"/>
      <c r="G46" s="64"/>
      <c r="H46" s="64"/>
      <c r="I46" s="64"/>
      <c r="J46" s="64"/>
      <c r="K46" s="59"/>
      <c r="L46" s="60"/>
      <c r="M46" s="60"/>
      <c r="N46" s="324"/>
      <c r="O46" s="12"/>
    </row>
    <row r="47" spans="1:15" s="54" customFormat="1" ht="14.1" customHeight="1" thickTop="1" x14ac:dyDescent="0.25">
      <c r="A47" s="295">
        <v>9</v>
      </c>
      <c r="B47" s="307" t="s">
        <v>277</v>
      </c>
      <c r="C47" s="310" t="s">
        <v>16</v>
      </c>
      <c r="D47" s="10"/>
      <c r="E47" s="10" t="s">
        <v>247</v>
      </c>
      <c r="F47" s="10" t="s">
        <v>247</v>
      </c>
      <c r="G47" s="10" t="s">
        <v>247</v>
      </c>
      <c r="H47" s="10" t="s">
        <v>247</v>
      </c>
      <c r="I47" s="10"/>
      <c r="J47" s="10"/>
      <c r="K47" s="71" t="s">
        <v>193</v>
      </c>
      <c r="L47" s="32" t="s">
        <v>248</v>
      </c>
      <c r="M47" s="32" t="s">
        <v>102</v>
      </c>
      <c r="N47" s="294" t="s">
        <v>33</v>
      </c>
      <c r="O47" s="12"/>
    </row>
    <row r="48" spans="1:15" s="54" customFormat="1" ht="14.1" customHeight="1" x14ac:dyDescent="0.25">
      <c r="A48" s="296"/>
      <c r="B48" s="308"/>
      <c r="C48" s="311"/>
      <c r="D48" s="21"/>
      <c r="E48" s="21">
        <v>4</v>
      </c>
      <c r="F48" s="21">
        <v>4</v>
      </c>
      <c r="G48" s="21">
        <v>4</v>
      </c>
      <c r="H48" s="21">
        <v>4</v>
      </c>
      <c r="I48" s="14"/>
      <c r="J48" s="14"/>
      <c r="K48" s="58"/>
      <c r="L48" s="23"/>
      <c r="M48" s="19"/>
      <c r="N48" s="289"/>
      <c r="O48" s="12"/>
    </row>
    <row r="49" spans="1:15" s="54" customFormat="1" ht="14.1" customHeight="1" x14ac:dyDescent="0.25">
      <c r="A49" s="296"/>
      <c r="B49" s="308"/>
      <c r="C49" s="311"/>
      <c r="D49" s="13"/>
      <c r="E49" s="13"/>
      <c r="F49" s="13"/>
      <c r="G49" s="13"/>
      <c r="H49" s="13" t="s">
        <v>213</v>
      </c>
      <c r="I49" s="13"/>
      <c r="J49" s="13"/>
      <c r="K49" s="57"/>
      <c r="L49" s="23"/>
      <c r="M49" s="23"/>
      <c r="N49" s="289"/>
      <c r="O49" s="12"/>
    </row>
    <row r="50" spans="1:15" s="54" customFormat="1" ht="14.1" customHeight="1" x14ac:dyDescent="0.25">
      <c r="A50" s="296"/>
      <c r="B50" s="308"/>
      <c r="C50" s="312" t="s">
        <v>20</v>
      </c>
      <c r="D50" s="37"/>
      <c r="E50" s="37"/>
      <c r="F50" s="180"/>
      <c r="G50" s="37"/>
      <c r="H50" s="37"/>
      <c r="I50" s="37"/>
      <c r="J50" s="37"/>
      <c r="K50" s="63"/>
      <c r="L50" s="28"/>
      <c r="M50" s="28"/>
      <c r="N50" s="289"/>
      <c r="O50" s="12"/>
    </row>
    <row r="51" spans="1:15" s="54" customFormat="1" ht="14.1" customHeight="1" x14ac:dyDescent="0.25">
      <c r="A51" s="296"/>
      <c r="B51" s="308"/>
      <c r="C51" s="311"/>
      <c r="D51" s="43"/>
      <c r="E51" s="43"/>
      <c r="F51" s="204"/>
      <c r="G51" s="43"/>
      <c r="H51" s="43"/>
      <c r="I51" s="43"/>
      <c r="J51" s="43"/>
      <c r="K51" s="69"/>
      <c r="L51" s="20"/>
      <c r="M51" s="20"/>
      <c r="N51" s="289"/>
      <c r="O51" s="12"/>
    </row>
    <row r="52" spans="1:15" s="54" customFormat="1" ht="14.1" customHeight="1" thickBot="1" x14ac:dyDescent="0.3">
      <c r="A52" s="306"/>
      <c r="B52" s="309"/>
      <c r="C52" s="313"/>
      <c r="D52" s="24"/>
      <c r="E52" s="24"/>
      <c r="F52" s="24"/>
      <c r="G52" s="24"/>
      <c r="H52" s="24"/>
      <c r="I52" s="24"/>
      <c r="J52" s="24"/>
      <c r="K52" s="138" t="s">
        <v>18</v>
      </c>
      <c r="L52" s="25" t="s">
        <v>19</v>
      </c>
      <c r="M52" s="33" t="s">
        <v>102</v>
      </c>
      <c r="N52" s="290"/>
      <c r="O52" s="12"/>
    </row>
    <row r="53" spans="1:15" s="54" customFormat="1" ht="14.1" customHeight="1" x14ac:dyDescent="0.25">
      <c r="A53" s="295">
        <v>10</v>
      </c>
      <c r="B53" s="307" t="s">
        <v>276</v>
      </c>
      <c r="C53" s="310" t="s">
        <v>16</v>
      </c>
      <c r="D53" s="10"/>
      <c r="E53" s="10" t="s">
        <v>247</v>
      </c>
      <c r="F53" s="10" t="s">
        <v>247</v>
      </c>
      <c r="G53" s="10" t="s">
        <v>247</v>
      </c>
      <c r="H53" s="10" t="s">
        <v>247</v>
      </c>
      <c r="I53" s="10"/>
      <c r="J53" s="10"/>
      <c r="K53" s="71" t="s">
        <v>193</v>
      </c>
      <c r="L53" s="23" t="s">
        <v>248</v>
      </c>
      <c r="M53" s="170" t="s">
        <v>286</v>
      </c>
      <c r="N53" s="288" t="s">
        <v>35</v>
      </c>
      <c r="O53" s="12"/>
    </row>
    <row r="54" spans="1:15" s="54" customFormat="1" ht="14.1" customHeight="1" x14ac:dyDescent="0.25">
      <c r="A54" s="296"/>
      <c r="B54" s="308"/>
      <c r="C54" s="311"/>
      <c r="D54" s="21"/>
      <c r="E54" s="21">
        <v>4</v>
      </c>
      <c r="F54" s="21">
        <v>4</v>
      </c>
      <c r="G54" s="21">
        <v>4</v>
      </c>
      <c r="H54" s="21">
        <v>4</v>
      </c>
      <c r="I54" s="21"/>
      <c r="J54" s="21"/>
      <c r="K54" s="57"/>
      <c r="L54" s="23"/>
      <c r="M54" s="23"/>
      <c r="N54" s="289"/>
      <c r="O54" s="12"/>
    </row>
    <row r="55" spans="1:15" s="54" customFormat="1" ht="14.1" customHeight="1" x14ac:dyDescent="0.25">
      <c r="A55" s="296"/>
      <c r="B55" s="308"/>
      <c r="C55" s="314"/>
      <c r="D55" s="17"/>
      <c r="E55" s="16"/>
      <c r="F55" s="17"/>
      <c r="G55" s="16"/>
      <c r="H55" s="16" t="s">
        <v>213</v>
      </c>
      <c r="I55" s="17"/>
      <c r="J55" s="16"/>
      <c r="K55" s="139" t="s">
        <v>18</v>
      </c>
      <c r="L55" s="26" t="s">
        <v>19</v>
      </c>
      <c r="M55" s="27" t="s">
        <v>83</v>
      </c>
      <c r="N55" s="315"/>
      <c r="O55" s="12"/>
    </row>
    <row r="56" spans="1:15" s="54" customFormat="1" ht="14.1" customHeight="1" x14ac:dyDescent="0.25">
      <c r="A56" s="296"/>
      <c r="B56" s="308"/>
      <c r="C56" s="312" t="s">
        <v>20</v>
      </c>
      <c r="D56" s="37"/>
      <c r="E56" s="37"/>
      <c r="F56" s="184"/>
      <c r="G56" s="180"/>
      <c r="H56" s="184"/>
      <c r="I56" s="184"/>
      <c r="J56" s="184"/>
      <c r="K56" s="160"/>
      <c r="L56" s="166"/>
      <c r="M56" s="166"/>
      <c r="N56" s="191"/>
      <c r="O56" s="12"/>
    </row>
    <row r="57" spans="1:15" s="54" customFormat="1" ht="14.1" customHeight="1" x14ac:dyDescent="0.25">
      <c r="A57" s="296"/>
      <c r="B57" s="308"/>
      <c r="C57" s="311"/>
      <c r="D57" s="43"/>
      <c r="E57" s="43"/>
      <c r="F57" s="183"/>
      <c r="G57" s="204"/>
      <c r="H57" s="183"/>
      <c r="I57" s="183"/>
      <c r="J57" s="183"/>
      <c r="K57" s="222"/>
      <c r="L57" s="223"/>
      <c r="M57" s="223"/>
      <c r="N57" s="167"/>
      <c r="O57" s="12"/>
    </row>
    <row r="58" spans="1:15" s="54" customFormat="1" ht="14.1" customHeight="1" thickBot="1" x14ac:dyDescent="0.3">
      <c r="A58" s="296"/>
      <c r="B58" s="308"/>
      <c r="C58" s="311"/>
      <c r="D58" s="17"/>
      <c r="E58" s="17"/>
      <c r="F58" s="17"/>
      <c r="G58" s="17"/>
      <c r="H58" s="17"/>
      <c r="I58" s="17"/>
      <c r="J58" s="17"/>
      <c r="K58" s="67"/>
      <c r="L58" s="40"/>
      <c r="M58" s="40"/>
      <c r="N58" s="167"/>
      <c r="O58" s="12"/>
    </row>
    <row r="59" spans="1:15" s="54" customFormat="1" ht="15.6" customHeight="1" x14ac:dyDescent="0.25">
      <c r="A59" s="295">
        <v>11</v>
      </c>
      <c r="B59" s="298" t="s">
        <v>275</v>
      </c>
      <c r="C59" s="285" t="s">
        <v>16</v>
      </c>
      <c r="D59" s="10"/>
      <c r="E59" s="10"/>
      <c r="F59" s="10"/>
      <c r="G59" s="189"/>
      <c r="H59" s="189"/>
      <c r="I59" s="10"/>
      <c r="J59" s="34"/>
      <c r="K59" s="71"/>
      <c r="L59" s="32"/>
      <c r="M59" s="110"/>
      <c r="N59" s="182"/>
      <c r="O59" s="12"/>
    </row>
    <row r="60" spans="1:15" s="54" customFormat="1" ht="15.6" customHeight="1" x14ac:dyDescent="0.25">
      <c r="A60" s="296"/>
      <c r="B60" s="299"/>
      <c r="C60" s="286"/>
      <c r="D60" s="90"/>
      <c r="E60" s="90"/>
      <c r="F60" s="90"/>
      <c r="G60" s="219"/>
      <c r="H60" s="219"/>
      <c r="I60" s="90"/>
      <c r="J60" s="43"/>
      <c r="K60" s="69"/>
      <c r="L60" s="20"/>
      <c r="M60" s="220"/>
      <c r="N60" s="221"/>
      <c r="O60" s="12"/>
    </row>
    <row r="61" spans="1:15" s="54" customFormat="1" ht="15.6" customHeight="1" x14ac:dyDescent="0.25">
      <c r="A61" s="296"/>
      <c r="B61" s="299"/>
      <c r="C61" s="287"/>
      <c r="D61" s="16"/>
      <c r="E61" s="16"/>
      <c r="F61" s="16"/>
      <c r="G61" s="190"/>
      <c r="H61" s="190"/>
      <c r="I61" s="66"/>
      <c r="J61" s="66"/>
      <c r="K61" s="62"/>
      <c r="L61" s="26"/>
      <c r="M61" s="136"/>
      <c r="N61" s="137"/>
      <c r="O61" s="12"/>
    </row>
    <row r="62" spans="1:15" ht="15.6" customHeight="1" x14ac:dyDescent="0.25">
      <c r="A62" s="296"/>
      <c r="B62" s="299"/>
      <c r="C62" s="301" t="s">
        <v>20</v>
      </c>
      <c r="D62" s="38"/>
      <c r="E62" s="38" t="s">
        <v>247</v>
      </c>
      <c r="F62" s="38" t="s">
        <v>247</v>
      </c>
      <c r="G62" s="18" t="s">
        <v>247</v>
      </c>
      <c r="H62" s="38" t="s">
        <v>247</v>
      </c>
      <c r="I62" s="38"/>
      <c r="J62" s="14"/>
      <c r="K62" s="63" t="s">
        <v>193</v>
      </c>
      <c r="L62" s="28" t="s">
        <v>248</v>
      </c>
      <c r="M62" s="169" t="s">
        <v>287</v>
      </c>
      <c r="N62" s="303" t="s">
        <v>33</v>
      </c>
      <c r="O62" s="168"/>
    </row>
    <row r="63" spans="1:15" ht="15.6" customHeight="1" x14ac:dyDescent="0.25">
      <c r="A63" s="296"/>
      <c r="B63" s="299"/>
      <c r="C63" s="286"/>
      <c r="D63" s="13"/>
      <c r="E63" s="13">
        <v>4</v>
      </c>
      <c r="F63" s="13">
        <v>4</v>
      </c>
      <c r="G63" s="13">
        <v>4</v>
      </c>
      <c r="H63" s="13">
        <v>4</v>
      </c>
      <c r="I63" s="13"/>
      <c r="J63" s="21"/>
      <c r="K63" s="57" t="s">
        <v>18</v>
      </c>
      <c r="L63" s="23" t="s">
        <v>19</v>
      </c>
      <c r="M63" s="99" t="s">
        <v>101</v>
      </c>
      <c r="N63" s="304"/>
    </row>
    <row r="64" spans="1:15" s="72" customFormat="1" ht="15.6" customHeight="1" thickBot="1" x14ac:dyDescent="0.3">
      <c r="A64" s="297"/>
      <c r="B64" s="300"/>
      <c r="C64" s="302"/>
      <c r="D64" s="64"/>
      <c r="E64" s="64"/>
      <c r="F64" s="64"/>
      <c r="G64" s="64"/>
      <c r="H64" s="64" t="s">
        <v>17</v>
      </c>
      <c r="I64" s="64"/>
      <c r="J64" s="64"/>
      <c r="K64" s="59"/>
      <c r="L64" s="68"/>
      <c r="M64" s="199"/>
      <c r="N64" s="305"/>
      <c r="O64" s="12"/>
    </row>
    <row r="65" spans="1:15" s="72" customFormat="1" ht="8.25" customHeight="1" thickTop="1" x14ac:dyDescent="0.25">
      <c r="A65" s="211"/>
      <c r="B65" s="212"/>
      <c r="C65" s="213"/>
      <c r="D65" s="214"/>
      <c r="E65" s="214"/>
      <c r="F65" s="214"/>
      <c r="G65" s="214"/>
      <c r="H65" s="214"/>
      <c r="I65" s="214"/>
      <c r="J65" s="214"/>
      <c r="K65" s="215"/>
      <c r="L65" s="216"/>
      <c r="M65" s="217"/>
      <c r="N65" s="218"/>
      <c r="O65" s="12"/>
    </row>
    <row r="66" spans="1:15" s="54" customFormat="1" ht="18.75" x14ac:dyDescent="0.3">
      <c r="A66" s="277" t="s">
        <v>37</v>
      </c>
      <c r="B66" s="277"/>
      <c r="C66" s="277"/>
      <c r="D66" s="149"/>
      <c r="E66" s="45"/>
      <c r="F66" s="45"/>
      <c r="G66" s="45"/>
      <c r="H66" s="45"/>
      <c r="I66" s="45"/>
      <c r="J66" s="45"/>
      <c r="K66" s="278" t="s">
        <v>266</v>
      </c>
      <c r="L66" s="278"/>
      <c r="M66" s="278"/>
      <c r="N66" s="278"/>
    </row>
    <row r="67" spans="1:15" s="54" customFormat="1" ht="15.75" x14ac:dyDescent="0.25">
      <c r="A67" s="46" t="s">
        <v>38</v>
      </c>
      <c r="B67" s="46"/>
      <c r="C67" s="46"/>
      <c r="D67" s="150"/>
      <c r="E67" s="279"/>
      <c r="F67" s="279"/>
      <c r="G67" s="279"/>
      <c r="H67" s="280" t="s">
        <v>39</v>
      </c>
      <c r="I67" s="280"/>
      <c r="J67" s="280"/>
      <c r="K67" s="280"/>
      <c r="L67" s="281" t="s">
        <v>40</v>
      </c>
      <c r="M67" s="281"/>
      <c r="N67" s="281"/>
    </row>
    <row r="68" spans="1:15" s="54" customFormat="1" ht="15.75" x14ac:dyDescent="0.25">
      <c r="A68" s="47" t="s">
        <v>41</v>
      </c>
      <c r="B68" s="48"/>
      <c r="C68" s="88"/>
      <c r="D68" s="149"/>
      <c r="E68" s="279" t="s">
        <v>42</v>
      </c>
      <c r="F68" s="279"/>
      <c r="G68" s="279"/>
      <c r="H68" s="280" t="s">
        <v>43</v>
      </c>
      <c r="I68" s="280"/>
      <c r="J68" s="280"/>
      <c r="K68" s="280"/>
      <c r="L68" s="281" t="s">
        <v>44</v>
      </c>
      <c r="M68" s="281"/>
      <c r="N68" s="281"/>
    </row>
    <row r="69" spans="1:15" s="54" customFormat="1" ht="16.5" customHeight="1" x14ac:dyDescent="0.3">
      <c r="A69" s="282" t="s">
        <v>45</v>
      </c>
      <c r="B69" s="282"/>
      <c r="C69" s="282"/>
      <c r="D69" s="149"/>
      <c r="E69" s="49"/>
      <c r="F69" s="49"/>
      <c r="G69" s="49"/>
      <c r="H69" s="283"/>
      <c r="I69" s="283"/>
      <c r="J69" s="283"/>
      <c r="K69" s="283"/>
      <c r="L69" s="283"/>
      <c r="M69" s="283"/>
      <c r="N69" s="283"/>
    </row>
    <row r="70" spans="1:15" s="54" customFormat="1" ht="16.5" customHeight="1" x14ac:dyDescent="0.25">
      <c r="A70" s="88"/>
      <c r="B70" s="88"/>
      <c r="C70" s="88"/>
      <c r="D70" s="149"/>
      <c r="E70" s="49"/>
      <c r="F70" s="224" t="s">
        <v>46</v>
      </c>
      <c r="G70" s="225"/>
      <c r="H70" s="284" t="s">
        <v>46</v>
      </c>
      <c r="I70" s="284"/>
      <c r="J70" s="284"/>
      <c r="K70" s="284"/>
      <c r="L70" s="284" t="s">
        <v>46</v>
      </c>
      <c r="M70" s="284"/>
      <c r="N70" s="284"/>
    </row>
    <row r="71" spans="1:15" s="54" customFormat="1" ht="16.5" customHeight="1" x14ac:dyDescent="0.3">
      <c r="A71" s="88"/>
      <c r="B71" s="88"/>
      <c r="C71" s="88"/>
      <c r="D71" s="149"/>
      <c r="E71" s="49"/>
      <c r="F71" s="49"/>
      <c r="G71" s="49"/>
      <c r="H71" s="89"/>
      <c r="I71" s="89"/>
      <c r="J71" s="89"/>
      <c r="K71" s="89"/>
      <c r="L71" s="50"/>
      <c r="M71" s="50"/>
      <c r="N71" s="113"/>
    </row>
    <row r="72" spans="1:15" s="54" customFormat="1" ht="16.5" customHeight="1" x14ac:dyDescent="0.3">
      <c r="A72" s="88"/>
      <c r="B72" s="88"/>
      <c r="C72" s="88"/>
      <c r="D72" s="149"/>
      <c r="E72" s="49"/>
      <c r="F72" s="49"/>
      <c r="G72" s="49"/>
      <c r="H72" s="89"/>
      <c r="I72" s="89"/>
      <c r="J72" s="89"/>
      <c r="K72" s="89"/>
      <c r="L72" s="50"/>
      <c r="M72" s="50"/>
      <c r="N72" s="113"/>
    </row>
    <row r="73" spans="1:15" s="54" customFormat="1" ht="16.5" customHeight="1" x14ac:dyDescent="0.3">
      <c r="A73" s="51"/>
      <c r="B73" s="52"/>
      <c r="C73" s="53"/>
      <c r="D73" s="151"/>
      <c r="E73" s="275" t="s">
        <v>47</v>
      </c>
      <c r="F73" s="275"/>
      <c r="G73" s="275"/>
      <c r="H73" s="275" t="s">
        <v>48</v>
      </c>
      <c r="I73" s="275"/>
      <c r="J73" s="275"/>
      <c r="K73" s="275"/>
      <c r="L73" s="276" t="s">
        <v>49</v>
      </c>
      <c r="M73" s="276"/>
      <c r="N73" s="276"/>
    </row>
    <row r="74" spans="1:15" s="54" customFormat="1" x14ac:dyDescent="0.2">
      <c r="D74" s="72"/>
      <c r="E74" s="72"/>
      <c r="F74" s="72"/>
      <c r="G74" s="72"/>
      <c r="H74" s="72"/>
      <c r="I74" s="72"/>
      <c r="J74" s="72"/>
      <c r="K74" s="140"/>
    </row>
    <row r="75" spans="1:15" s="54" customFormat="1" x14ac:dyDescent="0.2">
      <c r="D75" s="72"/>
      <c r="E75" s="72"/>
      <c r="F75" s="72"/>
      <c r="G75" s="72"/>
      <c r="H75" s="72"/>
      <c r="I75" s="72"/>
      <c r="J75" s="72"/>
      <c r="K75" s="140"/>
    </row>
    <row r="76" spans="1:15" s="54" customFormat="1" x14ac:dyDescent="0.2">
      <c r="D76" s="72"/>
      <c r="E76" s="72"/>
      <c r="F76" s="72"/>
      <c r="G76" s="72"/>
      <c r="H76" s="72"/>
      <c r="I76" s="72"/>
      <c r="J76" s="72"/>
      <c r="K76" s="140"/>
    </row>
    <row r="77" spans="1:15" s="54" customFormat="1" x14ac:dyDescent="0.2">
      <c r="D77" s="72"/>
      <c r="E77" s="72"/>
      <c r="F77" s="72"/>
      <c r="G77" s="72"/>
      <c r="H77" s="72"/>
      <c r="I77" s="72"/>
      <c r="J77" s="72"/>
      <c r="K77" s="140"/>
    </row>
    <row r="78" spans="1:15" s="54" customFormat="1" x14ac:dyDescent="0.2">
      <c r="D78" s="72"/>
      <c r="E78" s="72"/>
      <c r="F78" s="72"/>
      <c r="G78" s="72"/>
      <c r="H78" s="72"/>
      <c r="I78" s="72"/>
      <c r="J78" s="72"/>
      <c r="K78" s="140"/>
    </row>
    <row r="79" spans="1:15" s="54" customFormat="1" x14ac:dyDescent="0.2">
      <c r="D79" s="72"/>
      <c r="E79" s="72"/>
      <c r="F79" s="72"/>
      <c r="G79" s="72"/>
      <c r="H79" s="72"/>
      <c r="I79" s="72"/>
      <c r="J79" s="72"/>
      <c r="K79" s="140"/>
    </row>
    <row r="80" spans="1:15" s="54" customFormat="1" x14ac:dyDescent="0.2">
      <c r="D80" s="72"/>
      <c r="E80" s="72"/>
      <c r="F80" s="72"/>
      <c r="G80" s="72"/>
      <c r="H80" s="72"/>
      <c r="I80" s="72"/>
      <c r="J80" s="72"/>
      <c r="K80" s="140"/>
    </row>
    <row r="81" spans="4:11" s="54" customFormat="1" x14ac:dyDescent="0.2">
      <c r="D81" s="72"/>
      <c r="E81" s="72"/>
      <c r="F81" s="72"/>
      <c r="G81" s="72"/>
      <c r="H81" s="72"/>
      <c r="I81" s="72"/>
      <c r="J81" s="72"/>
      <c r="K81" s="140"/>
    </row>
    <row r="82" spans="4:11" s="54" customFormat="1" x14ac:dyDescent="0.2">
      <c r="D82" s="72"/>
      <c r="E82" s="72"/>
      <c r="F82" s="72"/>
      <c r="G82" s="72"/>
      <c r="H82" s="72"/>
      <c r="I82" s="72"/>
      <c r="J82" s="72"/>
      <c r="K82" s="140"/>
    </row>
    <row r="83" spans="4:11" s="54" customFormat="1" x14ac:dyDescent="0.2">
      <c r="D83" s="72"/>
      <c r="E83" s="72"/>
      <c r="F83" s="72"/>
      <c r="G83" s="72"/>
      <c r="H83" s="72"/>
      <c r="I83" s="72"/>
      <c r="J83" s="72"/>
      <c r="K83" s="140"/>
    </row>
    <row r="84" spans="4:11" s="54" customFormat="1" x14ac:dyDescent="0.2">
      <c r="D84" s="72"/>
      <c r="E84" s="72"/>
      <c r="F84" s="72"/>
      <c r="G84" s="72"/>
      <c r="H84" s="72"/>
      <c r="I84" s="72"/>
      <c r="J84" s="72"/>
      <c r="K84" s="140"/>
    </row>
    <row r="85" spans="4:11" s="54" customFormat="1" x14ac:dyDescent="0.2">
      <c r="D85" s="72"/>
      <c r="E85" s="72"/>
      <c r="F85" s="72"/>
      <c r="G85" s="72"/>
      <c r="H85" s="72"/>
      <c r="I85" s="72"/>
      <c r="J85" s="72"/>
      <c r="K85" s="140"/>
    </row>
    <row r="86" spans="4:11" s="54" customFormat="1" x14ac:dyDescent="0.2">
      <c r="D86" s="72"/>
      <c r="E86" s="72"/>
      <c r="F86" s="72"/>
      <c r="G86" s="72"/>
      <c r="H86" s="72"/>
      <c r="I86" s="72"/>
      <c r="J86" s="72"/>
      <c r="K86" s="140"/>
    </row>
    <row r="87" spans="4:11" s="54" customFormat="1" x14ac:dyDescent="0.2">
      <c r="D87" s="72"/>
      <c r="E87" s="72"/>
      <c r="F87" s="72"/>
      <c r="G87" s="72"/>
      <c r="H87" s="72"/>
      <c r="I87" s="72"/>
      <c r="J87" s="72"/>
      <c r="K87" s="140"/>
    </row>
    <row r="88" spans="4:11" s="54" customFormat="1" x14ac:dyDescent="0.2">
      <c r="D88" s="72"/>
      <c r="E88" s="72"/>
      <c r="F88" s="72"/>
      <c r="G88" s="72"/>
      <c r="H88" s="72"/>
      <c r="I88" s="72"/>
      <c r="J88" s="72"/>
      <c r="K88" s="140"/>
    </row>
    <row r="89" spans="4:11" s="54" customFormat="1" x14ac:dyDescent="0.2">
      <c r="D89" s="72"/>
      <c r="E89" s="72"/>
      <c r="F89" s="72"/>
      <c r="G89" s="72"/>
      <c r="H89" s="72"/>
      <c r="I89" s="72"/>
      <c r="J89" s="72"/>
      <c r="K89" s="140"/>
    </row>
    <row r="90" spans="4:11" s="54" customFormat="1" x14ac:dyDescent="0.2">
      <c r="D90" s="72"/>
      <c r="E90" s="72"/>
      <c r="F90" s="72"/>
      <c r="G90" s="72"/>
      <c r="H90" s="72"/>
      <c r="I90" s="72"/>
      <c r="J90" s="72"/>
      <c r="K90" s="140"/>
    </row>
    <row r="91" spans="4:11" s="54" customFormat="1" x14ac:dyDescent="0.2">
      <c r="D91" s="72"/>
      <c r="E91" s="72"/>
      <c r="F91" s="72"/>
      <c r="G91" s="72"/>
      <c r="H91" s="72"/>
      <c r="I91" s="72"/>
      <c r="J91" s="72"/>
      <c r="K91" s="140"/>
    </row>
    <row r="92" spans="4:11" s="54" customFormat="1" x14ac:dyDescent="0.2">
      <c r="D92" s="72"/>
      <c r="E92" s="72"/>
      <c r="F92" s="72"/>
      <c r="G92" s="72"/>
      <c r="H92" s="72"/>
      <c r="I92" s="72"/>
      <c r="J92" s="72"/>
      <c r="K92" s="140"/>
    </row>
    <row r="93" spans="4:11" s="54" customFormat="1" x14ac:dyDescent="0.2">
      <c r="D93" s="72"/>
      <c r="E93" s="72"/>
      <c r="F93" s="72"/>
      <c r="G93" s="72"/>
      <c r="H93" s="72"/>
      <c r="I93" s="72"/>
      <c r="J93" s="72"/>
      <c r="K93" s="140"/>
    </row>
    <row r="94" spans="4:11" s="54" customFormat="1" x14ac:dyDescent="0.2">
      <c r="D94" s="72"/>
      <c r="E94" s="72"/>
      <c r="F94" s="72"/>
      <c r="G94" s="72"/>
      <c r="H94" s="72"/>
      <c r="I94" s="72"/>
      <c r="J94" s="72"/>
      <c r="K94" s="140"/>
    </row>
    <row r="95" spans="4:11" s="54" customFormat="1" x14ac:dyDescent="0.2">
      <c r="D95" s="72"/>
      <c r="E95" s="72"/>
      <c r="F95" s="72"/>
      <c r="G95" s="72"/>
      <c r="H95" s="72"/>
      <c r="I95" s="72"/>
      <c r="J95" s="72"/>
      <c r="K95" s="140"/>
    </row>
    <row r="96" spans="4:11" s="54" customFormat="1" x14ac:dyDescent="0.2">
      <c r="D96" s="72"/>
      <c r="E96" s="72"/>
      <c r="F96" s="72"/>
      <c r="G96" s="72"/>
      <c r="H96" s="72"/>
      <c r="I96" s="72"/>
      <c r="J96" s="72"/>
      <c r="K96" s="140"/>
    </row>
    <row r="97" spans="4:11" s="54" customFormat="1" x14ac:dyDescent="0.2">
      <c r="D97" s="72"/>
      <c r="E97" s="72"/>
      <c r="F97" s="72"/>
      <c r="G97" s="72"/>
      <c r="H97" s="72"/>
      <c r="I97" s="72"/>
      <c r="J97" s="72"/>
      <c r="K97" s="140"/>
    </row>
    <row r="98" spans="4:11" s="54" customFormat="1" x14ac:dyDescent="0.2">
      <c r="D98" s="72"/>
      <c r="E98" s="72"/>
      <c r="F98" s="72"/>
      <c r="G98" s="72"/>
      <c r="H98" s="72"/>
      <c r="I98" s="72"/>
      <c r="J98" s="72"/>
      <c r="K98" s="140"/>
    </row>
    <row r="99" spans="4:11" s="54" customFormat="1" x14ac:dyDescent="0.2">
      <c r="D99" s="72"/>
      <c r="E99" s="72"/>
      <c r="F99" s="72"/>
      <c r="G99" s="72"/>
      <c r="H99" s="72"/>
      <c r="I99" s="72"/>
      <c r="J99" s="72"/>
      <c r="K99" s="140"/>
    </row>
    <row r="100" spans="4:11" s="54" customFormat="1" x14ac:dyDescent="0.2">
      <c r="D100" s="72"/>
      <c r="E100" s="72"/>
      <c r="F100" s="72"/>
      <c r="G100" s="72"/>
      <c r="H100" s="72"/>
      <c r="I100" s="72"/>
      <c r="J100" s="72"/>
      <c r="K100" s="140"/>
    </row>
    <row r="101" spans="4:11" s="54" customFormat="1" x14ac:dyDescent="0.2">
      <c r="D101" s="72"/>
      <c r="E101" s="72"/>
      <c r="F101" s="72"/>
      <c r="G101" s="72"/>
      <c r="H101" s="72"/>
      <c r="I101" s="72"/>
      <c r="J101" s="72"/>
      <c r="K101" s="140"/>
    </row>
    <row r="102" spans="4:11" s="54" customFormat="1" x14ac:dyDescent="0.2">
      <c r="D102" s="72"/>
      <c r="E102" s="72"/>
      <c r="F102" s="72"/>
      <c r="G102" s="72"/>
      <c r="H102" s="72"/>
      <c r="I102" s="72"/>
      <c r="J102" s="72"/>
      <c r="K102" s="140"/>
    </row>
    <row r="103" spans="4:11" s="54" customFormat="1" x14ac:dyDescent="0.2">
      <c r="D103" s="72"/>
      <c r="E103" s="72"/>
      <c r="F103" s="72"/>
      <c r="G103" s="72"/>
      <c r="H103" s="72"/>
      <c r="I103" s="72"/>
      <c r="J103" s="72"/>
      <c r="K103" s="140"/>
    </row>
    <row r="104" spans="4:11" s="54" customFormat="1" x14ac:dyDescent="0.2">
      <c r="D104" s="72"/>
      <c r="E104" s="72"/>
      <c r="F104" s="72"/>
      <c r="G104" s="72"/>
      <c r="H104" s="72"/>
      <c r="I104" s="72"/>
      <c r="J104" s="72"/>
      <c r="K104" s="140"/>
    </row>
    <row r="105" spans="4:11" s="54" customFormat="1" x14ac:dyDescent="0.2">
      <c r="D105" s="72"/>
      <c r="E105" s="72"/>
      <c r="F105" s="72"/>
      <c r="G105" s="72"/>
      <c r="H105" s="72"/>
      <c r="I105" s="72"/>
      <c r="J105" s="72"/>
      <c r="K105" s="140"/>
    </row>
    <row r="106" spans="4:11" s="54" customFormat="1" x14ac:dyDescent="0.2">
      <c r="D106" s="72"/>
      <c r="E106" s="72"/>
      <c r="F106" s="72"/>
      <c r="G106" s="72"/>
      <c r="H106" s="72"/>
      <c r="I106" s="72"/>
      <c r="J106" s="72"/>
      <c r="K106" s="140"/>
    </row>
    <row r="107" spans="4:11" s="54" customFormat="1" x14ac:dyDescent="0.2">
      <c r="D107" s="72"/>
      <c r="E107" s="72"/>
      <c r="F107" s="72"/>
      <c r="G107" s="72"/>
      <c r="H107" s="72"/>
      <c r="I107" s="72"/>
      <c r="J107" s="72"/>
      <c r="K107" s="140"/>
    </row>
    <row r="108" spans="4:11" s="54" customFormat="1" x14ac:dyDescent="0.2">
      <c r="D108" s="72"/>
      <c r="E108" s="72"/>
      <c r="F108" s="72"/>
      <c r="G108" s="72"/>
      <c r="H108" s="72"/>
      <c r="I108" s="72"/>
      <c r="J108" s="72"/>
      <c r="K108" s="140"/>
    </row>
    <row r="109" spans="4:11" s="54" customFormat="1" x14ac:dyDescent="0.2">
      <c r="D109" s="72"/>
      <c r="E109" s="72"/>
      <c r="F109" s="72"/>
      <c r="G109" s="72"/>
      <c r="H109" s="72"/>
      <c r="I109" s="72"/>
      <c r="J109" s="72"/>
      <c r="K109" s="140"/>
    </row>
    <row r="110" spans="4:11" s="54" customFormat="1" x14ac:dyDescent="0.2">
      <c r="D110" s="72"/>
      <c r="E110" s="72"/>
      <c r="F110" s="72"/>
      <c r="G110" s="72"/>
      <c r="H110" s="72"/>
      <c r="I110" s="72"/>
      <c r="J110" s="72"/>
      <c r="K110" s="140"/>
    </row>
    <row r="111" spans="4:11" s="54" customFormat="1" x14ac:dyDescent="0.2">
      <c r="D111" s="72"/>
      <c r="E111" s="72"/>
      <c r="F111" s="72"/>
      <c r="G111" s="72"/>
      <c r="H111" s="72"/>
      <c r="I111" s="72"/>
      <c r="J111" s="72"/>
      <c r="K111" s="140"/>
    </row>
    <row r="112" spans="4:11" s="54" customFormat="1" x14ac:dyDescent="0.2">
      <c r="D112" s="72"/>
      <c r="E112" s="72"/>
      <c r="F112" s="72"/>
      <c r="G112" s="72"/>
      <c r="H112" s="72"/>
      <c r="I112" s="72"/>
      <c r="J112" s="72"/>
      <c r="K112" s="140"/>
    </row>
    <row r="113" spans="4:11" s="54" customFormat="1" x14ac:dyDescent="0.2">
      <c r="D113" s="72"/>
      <c r="E113" s="72"/>
      <c r="F113" s="72"/>
      <c r="G113" s="72"/>
      <c r="H113" s="72"/>
      <c r="I113" s="72"/>
      <c r="J113" s="72"/>
      <c r="K113" s="140"/>
    </row>
    <row r="114" spans="4:11" s="54" customFormat="1" x14ac:dyDescent="0.2">
      <c r="D114" s="72"/>
      <c r="E114" s="72"/>
      <c r="F114" s="72"/>
      <c r="G114" s="72"/>
      <c r="H114" s="72"/>
      <c r="I114" s="72"/>
      <c r="J114" s="72"/>
      <c r="K114" s="140"/>
    </row>
    <row r="115" spans="4:11" s="54" customFormat="1" x14ac:dyDescent="0.2">
      <c r="D115" s="72"/>
      <c r="E115" s="72"/>
      <c r="F115" s="72"/>
      <c r="G115" s="72"/>
      <c r="H115" s="72"/>
      <c r="I115" s="72"/>
      <c r="J115" s="72"/>
      <c r="K115" s="140"/>
    </row>
    <row r="116" spans="4:11" s="54" customFormat="1" x14ac:dyDescent="0.2">
      <c r="D116" s="72"/>
      <c r="E116" s="72"/>
      <c r="F116" s="72"/>
      <c r="G116" s="72"/>
      <c r="H116" s="72"/>
      <c r="I116" s="72"/>
      <c r="J116" s="72"/>
      <c r="K116" s="140"/>
    </row>
    <row r="117" spans="4:11" s="54" customFormat="1" x14ac:dyDescent="0.2">
      <c r="D117" s="72"/>
      <c r="E117" s="72"/>
      <c r="F117" s="72"/>
      <c r="G117" s="72"/>
      <c r="H117" s="72"/>
      <c r="I117" s="72"/>
      <c r="J117" s="72"/>
      <c r="K117" s="140"/>
    </row>
    <row r="118" spans="4:11" s="54" customFormat="1" x14ac:dyDescent="0.2">
      <c r="D118" s="72"/>
      <c r="E118" s="72"/>
      <c r="F118" s="72"/>
      <c r="G118" s="72"/>
      <c r="H118" s="72"/>
      <c r="I118" s="72"/>
      <c r="J118" s="72"/>
      <c r="K118" s="140"/>
    </row>
    <row r="119" spans="4:11" s="54" customFormat="1" x14ac:dyDescent="0.2">
      <c r="D119" s="72"/>
      <c r="E119" s="72"/>
      <c r="F119" s="72"/>
      <c r="G119" s="72"/>
      <c r="H119" s="72"/>
      <c r="I119" s="72"/>
      <c r="J119" s="72"/>
      <c r="K119" s="140"/>
    </row>
    <row r="120" spans="4:11" s="54" customFormat="1" x14ac:dyDescent="0.2">
      <c r="D120" s="72"/>
      <c r="E120" s="72"/>
      <c r="F120" s="72"/>
      <c r="G120" s="72"/>
      <c r="H120" s="72"/>
      <c r="I120" s="72"/>
      <c r="J120" s="72"/>
      <c r="K120" s="140"/>
    </row>
    <row r="121" spans="4:11" s="54" customFormat="1" x14ac:dyDescent="0.2">
      <c r="D121" s="72"/>
      <c r="E121" s="72"/>
      <c r="F121" s="72"/>
      <c r="G121" s="72"/>
      <c r="H121" s="72"/>
      <c r="I121" s="72"/>
      <c r="J121" s="72"/>
      <c r="K121" s="140"/>
    </row>
    <row r="122" spans="4:11" s="54" customFormat="1" x14ac:dyDescent="0.2">
      <c r="D122" s="72"/>
      <c r="E122" s="72"/>
      <c r="F122" s="72"/>
      <c r="G122" s="72"/>
      <c r="H122" s="72"/>
      <c r="I122" s="72"/>
      <c r="J122" s="72"/>
      <c r="K122" s="140"/>
    </row>
    <row r="123" spans="4:11" s="54" customFormat="1" x14ac:dyDescent="0.2">
      <c r="D123" s="72"/>
      <c r="E123" s="72"/>
      <c r="F123" s="72"/>
      <c r="G123" s="72"/>
      <c r="H123" s="72"/>
      <c r="I123" s="72"/>
      <c r="J123" s="72"/>
      <c r="K123" s="140"/>
    </row>
    <row r="124" spans="4:11" s="54" customFormat="1" x14ac:dyDescent="0.2">
      <c r="D124" s="72"/>
      <c r="E124" s="72"/>
      <c r="F124" s="72"/>
      <c r="G124" s="72"/>
      <c r="H124" s="72"/>
      <c r="I124" s="72"/>
      <c r="J124" s="72"/>
      <c r="K124" s="140"/>
    </row>
    <row r="125" spans="4:11" s="54" customFormat="1" x14ac:dyDescent="0.2">
      <c r="D125" s="72"/>
      <c r="E125" s="72"/>
      <c r="F125" s="72"/>
      <c r="G125" s="72"/>
      <c r="H125" s="72"/>
      <c r="I125" s="72"/>
      <c r="J125" s="72"/>
      <c r="K125" s="140"/>
    </row>
    <row r="126" spans="4:11" s="54" customFormat="1" x14ac:dyDescent="0.2">
      <c r="D126" s="72"/>
      <c r="E126" s="72"/>
      <c r="F126" s="72"/>
      <c r="G126" s="72"/>
      <c r="H126" s="72"/>
      <c r="I126" s="72"/>
      <c r="J126" s="72"/>
      <c r="K126" s="140"/>
    </row>
    <row r="127" spans="4:11" s="54" customFormat="1" x14ac:dyDescent="0.2">
      <c r="D127" s="72"/>
      <c r="E127" s="72"/>
      <c r="F127" s="72"/>
      <c r="G127" s="72"/>
      <c r="H127" s="72"/>
      <c r="I127" s="72"/>
      <c r="J127" s="72"/>
      <c r="K127" s="140"/>
    </row>
    <row r="128" spans="4:11" s="54" customFormat="1" x14ac:dyDescent="0.2">
      <c r="D128" s="72"/>
      <c r="E128" s="72"/>
      <c r="F128" s="72"/>
      <c r="G128" s="72"/>
      <c r="H128" s="72"/>
      <c r="I128" s="72"/>
      <c r="J128" s="72"/>
      <c r="K128" s="140"/>
    </row>
    <row r="129" spans="4:11" s="54" customFormat="1" x14ac:dyDescent="0.2">
      <c r="D129" s="72"/>
      <c r="E129" s="72"/>
      <c r="F129" s="72"/>
      <c r="G129" s="72"/>
      <c r="H129" s="72"/>
      <c r="I129" s="72"/>
      <c r="J129" s="72"/>
      <c r="K129" s="140"/>
    </row>
    <row r="130" spans="4:11" s="54" customFormat="1" x14ac:dyDescent="0.2">
      <c r="D130" s="72"/>
      <c r="E130" s="72"/>
      <c r="F130" s="72"/>
      <c r="G130" s="72"/>
      <c r="H130" s="72"/>
      <c r="I130" s="72"/>
      <c r="J130" s="72"/>
      <c r="K130" s="140"/>
    </row>
    <row r="131" spans="4:11" s="54" customFormat="1" x14ac:dyDescent="0.2">
      <c r="D131" s="72"/>
      <c r="E131" s="72"/>
      <c r="F131" s="72"/>
      <c r="G131" s="72"/>
      <c r="H131" s="72"/>
      <c r="I131" s="72"/>
      <c r="J131" s="72"/>
      <c r="K131" s="140"/>
    </row>
    <row r="132" spans="4:11" s="54" customFormat="1" x14ac:dyDescent="0.2">
      <c r="D132" s="72"/>
      <c r="E132" s="72"/>
      <c r="F132" s="72"/>
      <c r="G132" s="72"/>
      <c r="H132" s="72"/>
      <c r="I132" s="72"/>
      <c r="J132" s="72"/>
      <c r="K132" s="140"/>
    </row>
    <row r="133" spans="4:11" s="54" customFormat="1" x14ac:dyDescent="0.2">
      <c r="D133" s="72"/>
      <c r="E133" s="72"/>
      <c r="F133" s="72"/>
      <c r="G133" s="72"/>
      <c r="H133" s="72"/>
      <c r="I133" s="72"/>
      <c r="J133" s="72"/>
      <c r="K133" s="140"/>
    </row>
    <row r="134" spans="4:11" s="54" customFormat="1" x14ac:dyDescent="0.2">
      <c r="D134" s="72"/>
      <c r="E134" s="72"/>
      <c r="F134" s="72"/>
      <c r="G134" s="72"/>
      <c r="H134" s="72"/>
      <c r="I134" s="72"/>
      <c r="J134" s="72"/>
      <c r="K134" s="140"/>
    </row>
    <row r="135" spans="4:11" s="54" customFormat="1" x14ac:dyDescent="0.2">
      <c r="D135" s="72"/>
      <c r="E135" s="72"/>
      <c r="F135" s="72"/>
      <c r="G135" s="72"/>
      <c r="H135" s="72"/>
      <c r="I135" s="72"/>
      <c r="J135" s="72"/>
      <c r="K135" s="140"/>
    </row>
    <row r="136" spans="4:11" s="54" customFormat="1" x14ac:dyDescent="0.2">
      <c r="D136" s="72"/>
      <c r="E136" s="72"/>
      <c r="F136" s="72"/>
      <c r="G136" s="72"/>
      <c r="H136" s="72"/>
      <c r="I136" s="72"/>
      <c r="J136" s="72"/>
      <c r="K136" s="140"/>
    </row>
    <row r="137" spans="4:11" s="54" customFormat="1" x14ac:dyDescent="0.2">
      <c r="D137" s="72"/>
      <c r="E137" s="72"/>
      <c r="F137" s="72"/>
      <c r="G137" s="72"/>
      <c r="H137" s="72"/>
      <c r="I137" s="72"/>
      <c r="J137" s="72"/>
      <c r="K137" s="140"/>
    </row>
    <row r="138" spans="4:11" s="54" customFormat="1" x14ac:dyDescent="0.2">
      <c r="D138" s="72"/>
      <c r="E138" s="72"/>
      <c r="F138" s="72"/>
      <c r="G138" s="72"/>
      <c r="H138" s="72"/>
      <c r="I138" s="72"/>
      <c r="J138" s="72"/>
      <c r="K138" s="140"/>
    </row>
    <row r="139" spans="4:11" s="54" customFormat="1" x14ac:dyDescent="0.2">
      <c r="D139" s="72"/>
      <c r="E139" s="72"/>
      <c r="F139" s="72"/>
      <c r="G139" s="72"/>
      <c r="H139" s="72"/>
      <c r="I139" s="72"/>
      <c r="J139" s="72"/>
      <c r="K139" s="140"/>
    </row>
    <row r="140" spans="4:11" s="54" customFormat="1" x14ac:dyDescent="0.2">
      <c r="D140" s="72"/>
      <c r="E140" s="72"/>
      <c r="F140" s="72"/>
      <c r="G140" s="72"/>
      <c r="H140" s="72"/>
      <c r="I140" s="72"/>
      <c r="J140" s="72"/>
      <c r="K140" s="140"/>
    </row>
    <row r="141" spans="4:11" s="54" customFormat="1" x14ac:dyDescent="0.2">
      <c r="D141" s="72"/>
      <c r="E141" s="72"/>
      <c r="F141" s="72"/>
      <c r="G141" s="72"/>
      <c r="H141" s="72"/>
      <c r="I141" s="72"/>
      <c r="J141" s="72"/>
      <c r="K141" s="140"/>
    </row>
    <row r="142" spans="4:11" s="54" customFormat="1" x14ac:dyDescent="0.2">
      <c r="D142" s="72"/>
      <c r="E142" s="72"/>
      <c r="F142" s="72"/>
      <c r="G142" s="72"/>
      <c r="H142" s="72"/>
      <c r="I142" s="72"/>
      <c r="J142" s="72"/>
      <c r="K142" s="140"/>
    </row>
    <row r="143" spans="4:11" s="54" customFormat="1" x14ac:dyDescent="0.2">
      <c r="D143" s="72"/>
      <c r="E143" s="72"/>
      <c r="F143" s="72"/>
      <c r="G143" s="72"/>
      <c r="H143" s="72"/>
      <c r="I143" s="72"/>
      <c r="J143" s="72"/>
      <c r="K143" s="140"/>
    </row>
    <row r="144" spans="4:11" s="54" customFormat="1" x14ac:dyDescent="0.2">
      <c r="D144" s="72"/>
      <c r="E144" s="72"/>
      <c r="F144" s="72"/>
      <c r="G144" s="72"/>
      <c r="H144" s="72"/>
      <c r="I144" s="72"/>
      <c r="J144" s="72"/>
      <c r="K144" s="140"/>
    </row>
    <row r="145" spans="4:11" s="54" customFormat="1" x14ac:dyDescent="0.2">
      <c r="D145" s="72"/>
      <c r="E145" s="72"/>
      <c r="F145" s="72"/>
      <c r="G145" s="72"/>
      <c r="H145" s="72"/>
      <c r="I145" s="72"/>
      <c r="J145" s="72"/>
      <c r="K145" s="140"/>
    </row>
    <row r="146" spans="4:11" s="54" customFormat="1" x14ac:dyDescent="0.2">
      <c r="D146" s="72"/>
      <c r="E146" s="72"/>
      <c r="F146" s="72"/>
      <c r="G146" s="72"/>
      <c r="H146" s="72"/>
      <c r="I146" s="72"/>
      <c r="J146" s="72"/>
      <c r="K146" s="140"/>
    </row>
    <row r="147" spans="4:11" s="54" customFormat="1" x14ac:dyDescent="0.2">
      <c r="D147" s="72"/>
      <c r="E147" s="72"/>
      <c r="F147" s="72"/>
      <c r="G147" s="72"/>
      <c r="H147" s="72"/>
      <c r="I147" s="72"/>
      <c r="J147" s="72"/>
      <c r="K147" s="140"/>
    </row>
    <row r="148" spans="4:11" s="54" customFormat="1" x14ac:dyDescent="0.2">
      <c r="D148" s="72"/>
      <c r="E148" s="72"/>
      <c r="F148" s="72"/>
      <c r="G148" s="72"/>
      <c r="H148" s="72"/>
      <c r="I148" s="72"/>
      <c r="J148" s="72"/>
      <c r="K148" s="140"/>
    </row>
    <row r="149" spans="4:11" s="54" customFormat="1" x14ac:dyDescent="0.2">
      <c r="D149" s="72"/>
      <c r="E149" s="72"/>
      <c r="F149" s="72"/>
      <c r="G149" s="72"/>
      <c r="H149" s="72"/>
      <c r="I149" s="72"/>
      <c r="J149" s="72"/>
      <c r="K149" s="140"/>
    </row>
    <row r="150" spans="4:11" s="54" customFormat="1" x14ac:dyDescent="0.2">
      <c r="D150" s="72"/>
      <c r="E150" s="72"/>
      <c r="F150" s="72"/>
      <c r="G150" s="72"/>
      <c r="H150" s="72"/>
      <c r="I150" s="72"/>
      <c r="J150" s="72"/>
      <c r="K150" s="140"/>
    </row>
    <row r="151" spans="4:11" s="54" customFormat="1" x14ac:dyDescent="0.2">
      <c r="D151" s="72"/>
      <c r="E151" s="72"/>
      <c r="F151" s="72"/>
      <c r="G151" s="72"/>
      <c r="H151" s="72"/>
      <c r="I151" s="72"/>
      <c r="J151" s="72"/>
      <c r="K151" s="140"/>
    </row>
    <row r="152" spans="4:11" s="54" customFormat="1" x14ac:dyDescent="0.2">
      <c r="D152" s="72"/>
      <c r="E152" s="72"/>
      <c r="F152" s="72"/>
      <c r="G152" s="72"/>
      <c r="H152" s="72"/>
      <c r="I152" s="72"/>
      <c r="J152" s="72"/>
      <c r="K152" s="140"/>
    </row>
    <row r="153" spans="4:11" s="54" customFormat="1" x14ac:dyDescent="0.2">
      <c r="D153" s="72"/>
      <c r="E153" s="72"/>
      <c r="F153" s="72"/>
      <c r="G153" s="72"/>
      <c r="H153" s="72"/>
      <c r="I153" s="72"/>
      <c r="J153" s="72"/>
      <c r="K153" s="140"/>
    </row>
    <row r="154" spans="4:11" s="54" customFormat="1" x14ac:dyDescent="0.2">
      <c r="D154" s="72"/>
      <c r="E154" s="72"/>
      <c r="F154" s="72"/>
      <c r="G154" s="72"/>
      <c r="H154" s="72"/>
      <c r="I154" s="72"/>
      <c r="J154" s="72"/>
      <c r="K154" s="140"/>
    </row>
  </sheetData>
  <autoFilter ref="D5:N96" xr:uid="{00000000-0009-0000-0000-00003A000000}"/>
  <mergeCells count="76">
    <mergeCell ref="O5:Q7"/>
    <mergeCell ref="C8:C9"/>
    <mergeCell ref="A10:A15"/>
    <mergeCell ref="B10:B15"/>
    <mergeCell ref="C10:C12"/>
    <mergeCell ref="C13:C15"/>
    <mergeCell ref="A5:A9"/>
    <mergeCell ref="B5:B9"/>
    <mergeCell ref="C5:C7"/>
    <mergeCell ref="B16:B21"/>
    <mergeCell ref="C16:C18"/>
    <mergeCell ref="A1:H1"/>
    <mergeCell ref="I1:N1"/>
    <mergeCell ref="A2:H2"/>
    <mergeCell ref="I2:N2"/>
    <mergeCell ref="I3:N3"/>
    <mergeCell ref="N16:N21"/>
    <mergeCell ref="C19:C21"/>
    <mergeCell ref="A16:A21"/>
    <mergeCell ref="N22:N26"/>
    <mergeCell ref="A32:A36"/>
    <mergeCell ref="B32:B36"/>
    <mergeCell ref="C32:C33"/>
    <mergeCell ref="C34:C36"/>
    <mergeCell ref="A27:A31"/>
    <mergeCell ref="B27:B31"/>
    <mergeCell ref="C27:C28"/>
    <mergeCell ref="C29:C31"/>
    <mergeCell ref="A22:A26"/>
    <mergeCell ref="B22:B26"/>
    <mergeCell ref="C22:C24"/>
    <mergeCell ref="C25:C26"/>
    <mergeCell ref="N53:N55"/>
    <mergeCell ref="C56:C58"/>
    <mergeCell ref="A37:A41"/>
    <mergeCell ref="B37:B41"/>
    <mergeCell ref="C37:C39"/>
    <mergeCell ref="C40:C41"/>
    <mergeCell ref="A42:A46"/>
    <mergeCell ref="B42:B46"/>
    <mergeCell ref="C42:C44"/>
    <mergeCell ref="N42:N44"/>
    <mergeCell ref="C45:C46"/>
    <mergeCell ref="N45:N46"/>
    <mergeCell ref="C59:C61"/>
    <mergeCell ref="N27:N31"/>
    <mergeCell ref="N32:N36"/>
    <mergeCell ref="N47:N52"/>
    <mergeCell ref="A59:A64"/>
    <mergeCell ref="B59:B64"/>
    <mergeCell ref="C62:C64"/>
    <mergeCell ref="N37:N41"/>
    <mergeCell ref="N62:N64"/>
    <mergeCell ref="A47:A52"/>
    <mergeCell ref="B47:B52"/>
    <mergeCell ref="C47:C49"/>
    <mergeCell ref="C50:C52"/>
    <mergeCell ref="A53:A58"/>
    <mergeCell ref="B53:B58"/>
    <mergeCell ref="C53:C55"/>
    <mergeCell ref="E73:G73"/>
    <mergeCell ref="H73:K73"/>
    <mergeCell ref="L73:N73"/>
    <mergeCell ref="A66:C66"/>
    <mergeCell ref="K66:N66"/>
    <mergeCell ref="E67:G67"/>
    <mergeCell ref="H67:K67"/>
    <mergeCell ref="L67:N67"/>
    <mergeCell ref="E68:G68"/>
    <mergeCell ref="H68:K68"/>
    <mergeCell ref="L68:N68"/>
    <mergeCell ref="A69:C69"/>
    <mergeCell ref="H69:K69"/>
    <mergeCell ref="L69:N69"/>
    <mergeCell ref="H70:K70"/>
    <mergeCell ref="L70:N70"/>
  </mergeCells>
  <phoneticPr fontId="28" type="noConversion"/>
  <pageMargins left="0.51181102362204722" right="0.19685039370078741" top="0.39370078740157483" bottom="0.39370078740157483" header="0.31496062992125984" footer="0.1968503937007874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97A1-6747-40CA-B3CB-BAFA257FFD2A}">
  <dimension ref="A1:U85"/>
  <sheetViews>
    <sheetView tabSelected="1" view="pageBreakPreview" zoomScaleNormal="100" zoomScaleSheetLayoutView="100" workbookViewId="0">
      <pane xSplit="3" ySplit="4" topLeftCell="D43" activePane="bottomRight" state="frozen"/>
      <selection activeCell="L92" sqref="L92"/>
      <selection pane="topRight" activeCell="L92" sqref="L92"/>
      <selection pane="bottomLeft" activeCell="L92" sqref="L92"/>
      <selection pane="bottomRight" activeCell="G52" sqref="G52"/>
    </sheetView>
  </sheetViews>
  <sheetFormatPr defaultRowHeight="14.25" x14ac:dyDescent="0.2"/>
  <cols>
    <col min="1" max="1" width="4.125" style="168" customWidth="1"/>
    <col min="2" max="2" width="12" style="192" customWidth="1"/>
    <col min="3" max="3" width="6.75" style="229" customWidth="1"/>
    <col min="4" max="10" width="8.125" style="168" customWidth="1"/>
    <col min="11" max="11" width="6.625" style="192" customWidth="1"/>
    <col min="12" max="12" width="18.125" style="192" customWidth="1"/>
    <col min="13" max="13" width="11.625" style="192" customWidth="1"/>
    <col min="14" max="14" width="12" style="230" customWidth="1"/>
    <col min="15" max="16384" width="9" style="192"/>
  </cols>
  <sheetData>
    <row r="1" spans="1:21" s="73" customFormat="1" ht="18.75" x14ac:dyDescent="0.3">
      <c r="A1" s="344" t="s">
        <v>0</v>
      </c>
      <c r="B1" s="344"/>
      <c r="C1" s="344"/>
      <c r="D1" s="344"/>
      <c r="E1" s="344"/>
      <c r="F1" s="344"/>
      <c r="G1" s="344"/>
      <c r="H1" s="344"/>
      <c r="I1" s="276" t="s">
        <v>259</v>
      </c>
      <c r="J1" s="276"/>
      <c r="K1" s="276"/>
      <c r="L1" s="276"/>
      <c r="M1" s="276"/>
      <c r="N1" s="276"/>
      <c r="O1" s="72"/>
      <c r="P1" s="72"/>
    </row>
    <row r="2" spans="1:21" s="73" customFormat="1" ht="18.75" x14ac:dyDescent="0.3">
      <c r="A2" s="345" t="s">
        <v>1</v>
      </c>
      <c r="B2" s="345"/>
      <c r="C2" s="345"/>
      <c r="D2" s="345"/>
      <c r="E2" s="345"/>
      <c r="F2" s="345"/>
      <c r="G2" s="345"/>
      <c r="H2" s="345"/>
      <c r="I2" s="346" t="s">
        <v>184</v>
      </c>
      <c r="J2" s="346"/>
      <c r="K2" s="346"/>
      <c r="L2" s="346"/>
      <c r="M2" s="346"/>
      <c r="N2" s="346"/>
      <c r="O2" s="72"/>
      <c r="P2" s="72"/>
      <c r="Q2" s="73">
        <f>60-24</f>
        <v>36</v>
      </c>
    </row>
    <row r="3" spans="1:21" s="73" customFormat="1" ht="19.5" thickBot="1" x14ac:dyDescent="0.35">
      <c r="A3" s="2"/>
      <c r="B3" s="3"/>
      <c r="C3" s="234"/>
      <c r="D3" s="4"/>
      <c r="E3" s="4"/>
      <c r="F3" s="4"/>
      <c r="G3" s="4"/>
      <c r="H3" s="4"/>
      <c r="I3" s="346" t="s">
        <v>257</v>
      </c>
      <c r="J3" s="346"/>
      <c r="K3" s="346"/>
      <c r="L3" s="346"/>
      <c r="M3" s="346"/>
      <c r="N3" s="346"/>
      <c r="O3" s="72"/>
      <c r="P3" s="72"/>
      <c r="Q3" s="72"/>
    </row>
    <row r="4" spans="1:21" s="73" customFormat="1" ht="21" customHeight="1" thickTop="1" thickBot="1" x14ac:dyDescent="0.25">
      <c r="A4" s="235" t="s">
        <v>2</v>
      </c>
      <c r="B4" s="236" t="s">
        <v>3</v>
      </c>
      <c r="C4" s="236" t="s">
        <v>4</v>
      </c>
      <c r="D4" s="237" t="s">
        <v>5</v>
      </c>
      <c r="E4" s="238" t="s">
        <v>6</v>
      </c>
      <c r="F4" s="238" t="s">
        <v>7</v>
      </c>
      <c r="G4" s="238" t="s">
        <v>8</v>
      </c>
      <c r="H4" s="238" t="s">
        <v>9</v>
      </c>
      <c r="I4" s="238" t="s">
        <v>10</v>
      </c>
      <c r="J4" s="239" t="s">
        <v>11</v>
      </c>
      <c r="K4" s="240" t="s">
        <v>12</v>
      </c>
      <c r="L4" s="238" t="s">
        <v>13</v>
      </c>
      <c r="M4" s="238" t="s">
        <v>14</v>
      </c>
      <c r="N4" s="241" t="s">
        <v>50</v>
      </c>
      <c r="O4" s="72"/>
      <c r="P4" s="72"/>
      <c r="Q4" s="72"/>
      <c r="R4" s="72"/>
      <c r="S4" s="72"/>
      <c r="T4" s="72"/>
      <c r="U4" s="72"/>
    </row>
    <row r="5" spans="1:21" s="72" customFormat="1" ht="15" customHeight="1" thickTop="1" x14ac:dyDescent="0.3">
      <c r="A5" s="316">
        <v>1</v>
      </c>
      <c r="B5" s="367" t="s">
        <v>156</v>
      </c>
      <c r="C5" s="368" t="s">
        <v>16</v>
      </c>
      <c r="D5" s="115"/>
      <c r="E5" s="115"/>
      <c r="F5" s="115"/>
      <c r="G5" s="115"/>
      <c r="H5" s="115"/>
      <c r="I5" s="115"/>
      <c r="J5" s="115"/>
      <c r="K5" s="55"/>
      <c r="L5" s="56"/>
      <c r="M5" s="56"/>
      <c r="N5" s="393"/>
      <c r="O5" s="232" t="s">
        <v>294</v>
      </c>
    </row>
    <row r="6" spans="1:21" s="72" customFormat="1" ht="15" customHeight="1" x14ac:dyDescent="0.3">
      <c r="A6" s="296"/>
      <c r="B6" s="299"/>
      <c r="C6" s="369"/>
      <c r="D6" s="17"/>
      <c r="E6" s="17"/>
      <c r="F6" s="17"/>
      <c r="G6" s="17"/>
      <c r="H6" s="17"/>
      <c r="I6" s="17"/>
      <c r="J6" s="17"/>
      <c r="K6" s="57"/>
      <c r="L6" s="23"/>
      <c r="M6" s="23"/>
      <c r="N6" s="394"/>
      <c r="O6" s="232" t="s">
        <v>295</v>
      </c>
    </row>
    <row r="7" spans="1:21" s="72" customFormat="1" ht="15" customHeight="1" x14ac:dyDescent="0.2">
      <c r="A7" s="296"/>
      <c r="B7" s="299"/>
      <c r="C7" s="301" t="s">
        <v>20</v>
      </c>
      <c r="D7" s="18"/>
      <c r="E7" s="18"/>
      <c r="F7" s="18"/>
      <c r="G7" s="18"/>
      <c r="H7" s="18"/>
      <c r="I7" s="18"/>
      <c r="J7" s="18"/>
      <c r="K7" s="21"/>
      <c r="L7" s="29"/>
      <c r="M7" s="29"/>
      <c r="N7" s="394"/>
    </row>
    <row r="8" spans="1:21" s="72" customFormat="1" ht="15" customHeight="1" thickBot="1" x14ac:dyDescent="0.3">
      <c r="A8" s="297"/>
      <c r="B8" s="300"/>
      <c r="C8" s="302"/>
      <c r="D8" s="64"/>
      <c r="E8" s="64"/>
      <c r="F8" s="64"/>
      <c r="G8" s="64"/>
      <c r="H8" s="64"/>
      <c r="I8" s="64"/>
      <c r="J8" s="243"/>
      <c r="K8" s="59" t="s">
        <v>18</v>
      </c>
      <c r="L8" s="60" t="s">
        <v>19</v>
      </c>
      <c r="M8" s="60" t="s">
        <v>104</v>
      </c>
      <c r="N8" s="395"/>
    </row>
    <row r="9" spans="1:21" s="72" customFormat="1" ht="15" customHeight="1" thickTop="1" x14ac:dyDescent="0.3">
      <c r="A9" s="316">
        <v>2</v>
      </c>
      <c r="B9" s="367" t="s">
        <v>157</v>
      </c>
      <c r="C9" s="368" t="s">
        <v>16</v>
      </c>
      <c r="D9" s="115"/>
      <c r="E9" s="115"/>
      <c r="F9" s="115"/>
      <c r="G9" s="115"/>
      <c r="H9" s="115"/>
      <c r="I9" s="115"/>
      <c r="J9" s="115"/>
      <c r="K9" s="55"/>
      <c r="L9" s="56"/>
      <c r="M9" s="56"/>
      <c r="N9" s="393"/>
      <c r="O9" s="232" t="s">
        <v>294</v>
      </c>
    </row>
    <row r="10" spans="1:21" s="72" customFormat="1" ht="15" customHeight="1" x14ac:dyDescent="0.25">
      <c r="A10" s="296"/>
      <c r="B10" s="299"/>
      <c r="C10" s="286"/>
      <c r="D10" s="90"/>
      <c r="E10" s="90"/>
      <c r="F10" s="90"/>
      <c r="G10" s="90"/>
      <c r="H10" s="90"/>
      <c r="I10" s="90"/>
      <c r="J10" s="90"/>
      <c r="K10" s="58"/>
      <c r="L10" s="19"/>
      <c r="M10" s="19"/>
      <c r="N10" s="394"/>
      <c r="O10" s="72" t="s">
        <v>296</v>
      </c>
    </row>
    <row r="11" spans="1:21" s="72" customFormat="1" ht="15" customHeight="1" x14ac:dyDescent="0.25">
      <c r="A11" s="296"/>
      <c r="B11" s="299"/>
      <c r="C11" s="369"/>
      <c r="D11" s="17"/>
      <c r="E11" s="17"/>
      <c r="F11" s="17"/>
      <c r="G11" s="17"/>
      <c r="H11" s="17"/>
      <c r="I11" s="17"/>
      <c r="J11" s="17"/>
      <c r="K11" s="57"/>
      <c r="L11" s="23"/>
      <c r="M11" s="23"/>
      <c r="N11" s="394"/>
    </row>
    <row r="12" spans="1:21" s="72" customFormat="1" ht="15" customHeight="1" x14ac:dyDescent="0.2">
      <c r="A12" s="296"/>
      <c r="B12" s="299"/>
      <c r="C12" s="301" t="s">
        <v>20</v>
      </c>
      <c r="D12" s="18"/>
      <c r="E12" s="18"/>
      <c r="F12" s="18"/>
      <c r="G12" s="18"/>
      <c r="H12" s="18"/>
      <c r="I12" s="18"/>
      <c r="J12" s="18"/>
      <c r="K12" s="21"/>
      <c r="L12" s="29"/>
      <c r="M12" s="29"/>
      <c r="N12" s="394"/>
    </row>
    <row r="13" spans="1:21" s="72" customFormat="1" ht="15" customHeight="1" thickBot="1" x14ac:dyDescent="0.3">
      <c r="A13" s="297"/>
      <c r="B13" s="300"/>
      <c r="C13" s="302"/>
      <c r="D13" s="64"/>
      <c r="E13" s="64"/>
      <c r="F13" s="64"/>
      <c r="G13" s="64"/>
      <c r="H13" s="64" t="s">
        <v>17</v>
      </c>
      <c r="I13" s="64"/>
      <c r="J13" s="243"/>
      <c r="K13" s="59" t="s">
        <v>18</v>
      </c>
      <c r="L13" s="60" t="s">
        <v>19</v>
      </c>
      <c r="M13" s="60" t="s">
        <v>83</v>
      </c>
      <c r="N13" s="395"/>
    </row>
    <row r="14" spans="1:21" s="72" customFormat="1" ht="15" customHeight="1" thickTop="1" x14ac:dyDescent="0.3">
      <c r="A14" s="316">
        <v>3</v>
      </c>
      <c r="B14" s="367" t="s">
        <v>158</v>
      </c>
      <c r="C14" s="368" t="s">
        <v>16</v>
      </c>
      <c r="D14" s="115"/>
      <c r="E14" s="115"/>
      <c r="F14" s="115"/>
      <c r="G14" s="115"/>
      <c r="H14" s="115"/>
      <c r="I14" s="115"/>
      <c r="J14" s="115"/>
      <c r="K14" s="55"/>
      <c r="L14" s="56"/>
      <c r="M14" s="56"/>
      <c r="N14" s="393"/>
      <c r="O14" s="233" t="s">
        <v>297</v>
      </c>
    </row>
    <row r="15" spans="1:21" s="72" customFormat="1" ht="15" customHeight="1" x14ac:dyDescent="0.3">
      <c r="A15" s="296"/>
      <c r="B15" s="299"/>
      <c r="C15" s="369"/>
      <c r="D15" s="17"/>
      <c r="E15" s="17"/>
      <c r="F15" s="17"/>
      <c r="G15" s="17"/>
      <c r="H15" s="17"/>
      <c r="I15" s="17"/>
      <c r="J15" s="17"/>
      <c r="K15" s="57"/>
      <c r="L15" s="23"/>
      <c r="M15" s="23"/>
      <c r="N15" s="394"/>
      <c r="O15" s="233" t="s">
        <v>299</v>
      </c>
    </row>
    <row r="16" spans="1:21" s="72" customFormat="1" ht="15" customHeight="1" x14ac:dyDescent="0.2">
      <c r="A16" s="296"/>
      <c r="B16" s="299"/>
      <c r="C16" s="301" t="s">
        <v>20</v>
      </c>
      <c r="D16" s="18"/>
      <c r="E16" s="18"/>
      <c r="F16" s="18"/>
      <c r="G16" s="18"/>
      <c r="H16" s="18"/>
      <c r="I16" s="18"/>
      <c r="J16" s="18"/>
      <c r="K16" s="21"/>
      <c r="L16" s="29"/>
      <c r="M16" s="29"/>
      <c r="N16" s="394"/>
    </row>
    <row r="17" spans="1:16" s="72" customFormat="1" ht="15" customHeight="1" thickBot="1" x14ac:dyDescent="0.3">
      <c r="A17" s="297"/>
      <c r="B17" s="300"/>
      <c r="C17" s="302"/>
      <c r="D17" s="64"/>
      <c r="E17" s="64"/>
      <c r="F17" s="64"/>
      <c r="G17" s="64"/>
      <c r="H17" s="64" t="s">
        <v>17</v>
      </c>
      <c r="I17" s="64"/>
      <c r="J17" s="243"/>
      <c r="K17" s="59" t="s">
        <v>18</v>
      </c>
      <c r="L17" s="60" t="s">
        <v>19</v>
      </c>
      <c r="M17" s="60" t="s">
        <v>227</v>
      </c>
      <c r="N17" s="395"/>
    </row>
    <row r="18" spans="1:16" s="72" customFormat="1" ht="15" customHeight="1" thickTop="1" x14ac:dyDescent="0.3">
      <c r="A18" s="316">
        <v>4</v>
      </c>
      <c r="B18" s="367" t="s">
        <v>159</v>
      </c>
      <c r="C18" s="368" t="s">
        <v>16</v>
      </c>
      <c r="D18" s="115"/>
      <c r="E18" s="115"/>
      <c r="F18" s="115"/>
      <c r="G18" s="115"/>
      <c r="H18" s="115"/>
      <c r="I18" s="115"/>
      <c r="J18" s="115"/>
      <c r="K18" s="55"/>
      <c r="L18" s="56"/>
      <c r="M18" s="56"/>
      <c r="N18" s="393"/>
      <c r="O18" s="233" t="s">
        <v>297</v>
      </c>
      <c r="P18" s="12"/>
    </row>
    <row r="19" spans="1:16" s="72" customFormat="1" ht="15" customHeight="1" x14ac:dyDescent="0.25">
      <c r="A19" s="296"/>
      <c r="B19" s="299"/>
      <c r="C19" s="369"/>
      <c r="D19" s="17"/>
      <c r="E19" s="17"/>
      <c r="F19" s="17"/>
      <c r="G19" s="17"/>
      <c r="H19" s="17"/>
      <c r="I19" s="17"/>
      <c r="J19" s="17"/>
      <c r="K19" s="57"/>
      <c r="L19" s="23"/>
      <c r="M19" s="23"/>
      <c r="N19" s="394"/>
      <c r="O19" s="12" t="s">
        <v>298</v>
      </c>
      <c r="P19" s="12"/>
    </row>
    <row r="20" spans="1:16" s="72" customFormat="1" ht="15" customHeight="1" x14ac:dyDescent="0.25">
      <c r="A20" s="296"/>
      <c r="B20" s="299"/>
      <c r="C20" s="301" t="s">
        <v>20</v>
      </c>
      <c r="D20" s="18"/>
      <c r="E20" s="18"/>
      <c r="F20" s="18"/>
      <c r="G20" s="18"/>
      <c r="H20" s="18"/>
      <c r="I20" s="18"/>
      <c r="J20" s="18"/>
      <c r="K20" s="21"/>
      <c r="L20" s="29"/>
      <c r="M20" s="29"/>
      <c r="N20" s="394"/>
      <c r="O20" s="12"/>
      <c r="P20" s="12"/>
    </row>
    <row r="21" spans="1:16" s="72" customFormat="1" ht="15" customHeight="1" thickBot="1" x14ac:dyDescent="0.3">
      <c r="A21" s="297"/>
      <c r="B21" s="300"/>
      <c r="C21" s="302"/>
      <c r="D21" s="64"/>
      <c r="E21" s="64"/>
      <c r="F21" s="64"/>
      <c r="G21" s="64"/>
      <c r="H21" s="64" t="s">
        <v>17</v>
      </c>
      <c r="I21" s="64"/>
      <c r="J21" s="243"/>
      <c r="K21" s="59" t="s">
        <v>18</v>
      </c>
      <c r="L21" s="60" t="s">
        <v>19</v>
      </c>
      <c r="M21" s="60" t="s">
        <v>25</v>
      </c>
      <c r="N21" s="395"/>
      <c r="O21" s="12"/>
      <c r="P21" s="12"/>
    </row>
    <row r="22" spans="1:16" s="72" customFormat="1" ht="15" customHeight="1" thickTop="1" x14ac:dyDescent="0.25">
      <c r="A22" s="316">
        <v>5</v>
      </c>
      <c r="B22" s="339" t="s">
        <v>160</v>
      </c>
      <c r="C22" s="368" t="s">
        <v>16</v>
      </c>
      <c r="D22" s="115"/>
      <c r="E22" s="115"/>
      <c r="F22" s="115"/>
      <c r="G22" s="115"/>
      <c r="H22" s="115"/>
      <c r="I22" s="115"/>
      <c r="J22" s="115"/>
      <c r="K22" s="55"/>
      <c r="L22" s="56"/>
      <c r="M22" s="56"/>
      <c r="N22" s="393"/>
      <c r="O22" s="12" t="s">
        <v>130</v>
      </c>
      <c r="P22" s="12"/>
    </row>
    <row r="23" spans="1:16" s="72" customFormat="1" ht="15" customHeight="1" x14ac:dyDescent="0.25">
      <c r="A23" s="296"/>
      <c r="B23" s="340"/>
      <c r="C23" s="286"/>
      <c r="D23" s="30"/>
      <c r="E23" s="30"/>
      <c r="F23" s="30"/>
      <c r="G23" s="30"/>
      <c r="H23" s="30"/>
      <c r="I23" s="30"/>
      <c r="J23" s="13"/>
      <c r="K23" s="57"/>
      <c r="L23" s="23"/>
      <c r="M23" s="23"/>
      <c r="N23" s="394"/>
      <c r="O23" s="12" t="s">
        <v>132</v>
      </c>
      <c r="P23" s="12"/>
    </row>
    <row r="24" spans="1:16" s="72" customFormat="1" ht="15" customHeight="1" x14ac:dyDescent="0.25">
      <c r="A24" s="296"/>
      <c r="B24" s="340"/>
      <c r="C24" s="286"/>
      <c r="D24" s="17"/>
      <c r="E24" s="17"/>
      <c r="F24" s="17"/>
      <c r="G24" s="17"/>
      <c r="H24" s="17"/>
      <c r="I24" s="17"/>
      <c r="J24" s="17"/>
      <c r="K24" s="57"/>
      <c r="L24" s="23"/>
      <c r="M24" s="23"/>
      <c r="N24" s="394"/>
      <c r="O24" s="12" t="s">
        <v>182</v>
      </c>
      <c r="P24" s="12"/>
    </row>
    <row r="25" spans="1:16" s="72" customFormat="1" ht="15" customHeight="1" x14ac:dyDescent="0.25">
      <c r="A25" s="296"/>
      <c r="B25" s="340"/>
      <c r="C25" s="301" t="s">
        <v>20</v>
      </c>
      <c r="D25" s="18"/>
      <c r="E25" s="18"/>
      <c r="F25" s="18"/>
      <c r="G25" s="18"/>
      <c r="H25" s="18"/>
      <c r="I25" s="18"/>
      <c r="J25" s="18"/>
      <c r="K25" s="21"/>
      <c r="L25" s="29"/>
      <c r="M25" s="29"/>
      <c r="N25" s="394"/>
      <c r="O25" s="12"/>
      <c r="P25" s="12"/>
    </row>
    <row r="26" spans="1:16" s="72" customFormat="1" ht="15" customHeight="1" x14ac:dyDescent="0.25">
      <c r="A26" s="296"/>
      <c r="B26" s="340"/>
      <c r="C26" s="286"/>
      <c r="D26" s="14"/>
      <c r="E26" s="14"/>
      <c r="F26" s="14"/>
      <c r="G26" s="14"/>
      <c r="H26" s="14"/>
      <c r="I26" s="14"/>
      <c r="J26" s="14"/>
      <c r="K26" s="21"/>
      <c r="L26" s="29"/>
      <c r="M26" s="29"/>
      <c r="N26" s="394"/>
      <c r="O26" s="12"/>
      <c r="P26" s="12"/>
    </row>
    <row r="27" spans="1:16" s="72" customFormat="1" ht="15" customHeight="1" thickBot="1" x14ac:dyDescent="0.3">
      <c r="A27" s="297"/>
      <c r="B27" s="385"/>
      <c r="C27" s="302"/>
      <c r="D27" s="64"/>
      <c r="E27" s="64"/>
      <c r="F27" s="64"/>
      <c r="G27" s="64"/>
      <c r="H27" s="64" t="s">
        <v>17</v>
      </c>
      <c r="I27" s="64"/>
      <c r="J27" s="243"/>
      <c r="K27" s="59" t="s">
        <v>18</v>
      </c>
      <c r="L27" s="60" t="s">
        <v>19</v>
      </c>
      <c r="M27" s="60" t="s">
        <v>99</v>
      </c>
      <c r="N27" s="395"/>
      <c r="O27" s="12"/>
      <c r="P27" s="12"/>
    </row>
    <row r="28" spans="1:16" s="72" customFormat="1" ht="15.6" customHeight="1" thickTop="1" x14ac:dyDescent="0.25">
      <c r="A28" s="316">
        <v>6</v>
      </c>
      <c r="B28" s="339" t="s">
        <v>161</v>
      </c>
      <c r="C28" s="386" t="s">
        <v>16</v>
      </c>
      <c r="D28" s="115"/>
      <c r="E28" s="115"/>
      <c r="F28" s="115"/>
      <c r="G28" s="115"/>
      <c r="H28" s="115"/>
      <c r="I28" s="115"/>
      <c r="J28" s="115"/>
      <c r="K28" s="55"/>
      <c r="L28" s="56"/>
      <c r="M28" s="56"/>
      <c r="N28" s="393"/>
      <c r="O28" s="12" t="s">
        <v>129</v>
      </c>
      <c r="P28" s="12"/>
    </row>
    <row r="29" spans="1:16" s="72" customFormat="1" ht="15.6" customHeight="1" x14ac:dyDescent="0.25">
      <c r="A29" s="296"/>
      <c r="B29" s="340"/>
      <c r="C29" s="390"/>
      <c r="D29" s="30"/>
      <c r="E29" s="30"/>
      <c r="F29" s="30"/>
      <c r="G29" s="30"/>
      <c r="H29" s="30"/>
      <c r="I29" s="30"/>
      <c r="J29" s="13"/>
      <c r="K29" s="57"/>
      <c r="L29" s="23"/>
      <c r="M29" s="23"/>
      <c r="N29" s="394"/>
      <c r="O29" s="12" t="s">
        <v>182</v>
      </c>
      <c r="P29" s="12"/>
    </row>
    <row r="30" spans="1:16" s="72" customFormat="1" ht="15.6" customHeight="1" x14ac:dyDescent="0.25">
      <c r="A30" s="296"/>
      <c r="B30" s="340"/>
      <c r="C30" s="287"/>
      <c r="D30" s="17"/>
      <c r="E30" s="17"/>
      <c r="F30" s="17"/>
      <c r="G30" s="17"/>
      <c r="H30" s="17"/>
      <c r="I30" s="17"/>
      <c r="J30" s="17"/>
      <c r="K30" s="57"/>
      <c r="L30" s="23"/>
      <c r="M30" s="23"/>
      <c r="N30" s="394"/>
      <c r="O30" s="12"/>
      <c r="P30" s="12"/>
    </row>
    <row r="31" spans="1:16" s="72" customFormat="1" ht="15.6" customHeight="1" x14ac:dyDescent="0.25">
      <c r="A31" s="296"/>
      <c r="B31" s="340"/>
      <c r="C31" s="391" t="s">
        <v>20</v>
      </c>
      <c r="D31" s="18"/>
      <c r="E31" s="18"/>
      <c r="F31" s="18"/>
      <c r="G31" s="18"/>
      <c r="H31" s="18"/>
      <c r="I31" s="18"/>
      <c r="J31" s="18"/>
      <c r="K31" s="21"/>
      <c r="L31" s="29"/>
      <c r="M31" s="29"/>
      <c r="N31" s="394"/>
      <c r="O31" s="12"/>
      <c r="P31" s="12"/>
    </row>
    <row r="32" spans="1:16" s="72" customFormat="1" ht="15.6" customHeight="1" x14ac:dyDescent="0.25">
      <c r="A32" s="296"/>
      <c r="B32" s="340"/>
      <c r="C32" s="286"/>
      <c r="D32" s="14"/>
      <c r="E32" s="14"/>
      <c r="F32" s="14"/>
      <c r="G32" s="14"/>
      <c r="H32" s="14"/>
      <c r="I32" s="14"/>
      <c r="J32" s="14"/>
      <c r="K32" s="21"/>
      <c r="L32" s="29"/>
      <c r="M32" s="29"/>
      <c r="N32" s="394"/>
      <c r="O32" s="12"/>
      <c r="P32" s="12"/>
    </row>
    <row r="33" spans="1:16" s="72" customFormat="1" ht="15.6" customHeight="1" thickBot="1" x14ac:dyDescent="0.3">
      <c r="A33" s="297"/>
      <c r="B33" s="385"/>
      <c r="C33" s="392"/>
      <c r="D33" s="64"/>
      <c r="E33" s="64"/>
      <c r="F33" s="64"/>
      <c r="G33" s="64"/>
      <c r="H33" s="64" t="s">
        <v>17</v>
      </c>
      <c r="I33" s="64"/>
      <c r="J33" s="243"/>
      <c r="K33" s="59" t="s">
        <v>18</v>
      </c>
      <c r="L33" s="60" t="s">
        <v>19</v>
      </c>
      <c r="M33" s="60" t="s">
        <v>123</v>
      </c>
      <c r="N33" s="395"/>
      <c r="O33" s="12"/>
      <c r="P33" s="12"/>
    </row>
    <row r="34" spans="1:16" s="72" customFormat="1" ht="15.6" customHeight="1" thickTop="1" x14ac:dyDescent="0.25">
      <c r="A34" s="316">
        <v>7</v>
      </c>
      <c r="B34" s="367" t="s">
        <v>229</v>
      </c>
      <c r="C34" s="386" t="s">
        <v>16</v>
      </c>
      <c r="D34" s="61"/>
      <c r="E34" s="61"/>
      <c r="F34" s="61"/>
      <c r="G34" s="61"/>
      <c r="H34" s="61"/>
      <c r="I34" s="61"/>
      <c r="J34" s="61"/>
      <c r="K34" s="61"/>
      <c r="L34" s="244"/>
      <c r="M34" s="245"/>
      <c r="N34" s="294"/>
      <c r="O34" s="12" t="s">
        <v>152</v>
      </c>
      <c r="P34" s="12"/>
    </row>
    <row r="35" spans="1:16" s="72" customFormat="1" ht="15.6" customHeight="1" x14ac:dyDescent="0.25">
      <c r="A35" s="296"/>
      <c r="B35" s="299"/>
      <c r="C35" s="390"/>
      <c r="D35" s="14"/>
      <c r="E35" s="14"/>
      <c r="F35" s="14"/>
      <c r="G35" s="14"/>
      <c r="H35" s="14"/>
      <c r="I35" s="14"/>
      <c r="J35" s="38"/>
      <c r="K35" s="38"/>
      <c r="L35" s="246"/>
      <c r="M35" s="247"/>
      <c r="N35" s="289"/>
      <c r="O35" s="12" t="s">
        <v>182</v>
      </c>
      <c r="P35" s="12"/>
    </row>
    <row r="36" spans="1:16" s="72" customFormat="1" ht="15.6" customHeight="1" x14ac:dyDescent="0.25">
      <c r="A36" s="296"/>
      <c r="B36" s="299"/>
      <c r="C36" s="390"/>
      <c r="D36" s="13"/>
      <c r="E36" s="13"/>
      <c r="F36" s="13"/>
      <c r="G36" s="13"/>
      <c r="H36" s="13"/>
      <c r="I36" s="13"/>
      <c r="J36" s="13"/>
      <c r="K36" s="13" t="s">
        <v>18</v>
      </c>
      <c r="L36" s="65" t="s">
        <v>19</v>
      </c>
      <c r="M36" s="248" t="s">
        <v>104</v>
      </c>
      <c r="N36" s="289"/>
      <c r="O36" s="12" t="s">
        <v>189</v>
      </c>
      <c r="P36" s="12"/>
    </row>
    <row r="37" spans="1:16" s="72" customFormat="1" ht="15.6" customHeight="1" x14ac:dyDescent="0.25">
      <c r="A37" s="296"/>
      <c r="B37" s="299"/>
      <c r="C37" s="391" t="s">
        <v>20</v>
      </c>
      <c r="D37" s="63"/>
      <c r="E37" s="63"/>
      <c r="F37" s="63"/>
      <c r="G37" s="63"/>
      <c r="H37" s="63"/>
      <c r="I37" s="63"/>
      <c r="J37" s="63"/>
      <c r="K37" s="63"/>
      <c r="L37" s="35"/>
      <c r="M37" s="35"/>
      <c r="N37" s="289"/>
      <c r="O37" s="12"/>
      <c r="P37" s="12"/>
    </row>
    <row r="38" spans="1:16" s="72" customFormat="1" ht="15.6" customHeight="1" x14ac:dyDescent="0.25">
      <c r="A38" s="296"/>
      <c r="B38" s="299"/>
      <c r="C38" s="286"/>
      <c r="D38" s="14"/>
      <c r="E38" s="14"/>
      <c r="F38" s="14"/>
      <c r="G38" s="14"/>
      <c r="H38" s="14"/>
      <c r="I38" s="14"/>
      <c r="J38" s="58"/>
      <c r="K38" s="58"/>
      <c r="L38" s="42"/>
      <c r="M38" s="29"/>
      <c r="N38" s="289"/>
      <c r="O38" s="12"/>
      <c r="P38" s="12"/>
    </row>
    <row r="39" spans="1:16" s="72" customFormat="1" ht="15.6" customHeight="1" thickBot="1" x14ac:dyDescent="0.3">
      <c r="A39" s="297"/>
      <c r="B39" s="300"/>
      <c r="C39" s="392"/>
      <c r="D39" s="64"/>
      <c r="E39" s="64"/>
      <c r="F39" s="64"/>
      <c r="G39" s="64"/>
      <c r="H39" s="64" t="s">
        <v>17</v>
      </c>
      <c r="I39" s="64"/>
      <c r="J39" s="243"/>
      <c r="K39" s="59"/>
      <c r="L39" s="60"/>
      <c r="M39" s="249"/>
      <c r="N39" s="387"/>
      <c r="O39" s="12"/>
      <c r="P39" s="12"/>
    </row>
    <row r="40" spans="1:16" s="72" customFormat="1" ht="15.6" customHeight="1" thickTop="1" x14ac:dyDescent="0.25">
      <c r="A40" s="316">
        <v>8</v>
      </c>
      <c r="B40" s="367" t="s">
        <v>230</v>
      </c>
      <c r="C40" s="242" t="s">
        <v>16</v>
      </c>
      <c r="D40" s="61" t="s">
        <v>301</v>
      </c>
      <c r="E40" s="61" t="s">
        <v>301</v>
      </c>
      <c r="F40" s="61" t="s">
        <v>301</v>
      </c>
      <c r="G40" s="61" t="s">
        <v>301</v>
      </c>
      <c r="H40" s="61" t="s">
        <v>301</v>
      </c>
      <c r="I40" s="61"/>
      <c r="J40" s="61"/>
      <c r="K40" s="61" t="s">
        <v>306</v>
      </c>
      <c r="L40" s="244" t="s">
        <v>302</v>
      </c>
      <c r="M40" s="244" t="s">
        <v>304</v>
      </c>
      <c r="N40" s="362" t="s">
        <v>303</v>
      </c>
      <c r="O40" s="12" t="s">
        <v>153</v>
      </c>
      <c r="P40" s="12"/>
    </row>
    <row r="41" spans="1:16" s="72" customFormat="1" ht="15.6" customHeight="1" x14ac:dyDescent="0.25">
      <c r="A41" s="296"/>
      <c r="B41" s="299"/>
      <c r="C41" s="231"/>
      <c r="D41" s="43" t="s">
        <v>192</v>
      </c>
      <c r="E41" s="43" t="s">
        <v>192</v>
      </c>
      <c r="F41" s="43" t="s">
        <v>192</v>
      </c>
      <c r="G41" s="43" t="s">
        <v>192</v>
      </c>
      <c r="H41" s="43" t="s">
        <v>192</v>
      </c>
      <c r="I41" s="43"/>
      <c r="J41" s="43"/>
      <c r="K41" s="69"/>
      <c r="L41" s="20"/>
      <c r="M41" s="270"/>
      <c r="N41" s="363"/>
      <c r="O41" s="12"/>
      <c r="P41" s="12"/>
    </row>
    <row r="42" spans="1:16" s="72" customFormat="1" ht="15.6" customHeight="1" x14ac:dyDescent="0.25">
      <c r="A42" s="296"/>
      <c r="B42" s="299"/>
      <c r="C42" s="231"/>
      <c r="D42" s="17"/>
      <c r="E42" s="17"/>
      <c r="F42" s="17"/>
      <c r="G42" s="17"/>
      <c r="H42" s="17"/>
      <c r="I42" s="17"/>
      <c r="J42" s="17"/>
      <c r="K42" s="67"/>
      <c r="L42" s="40"/>
      <c r="M42" s="260"/>
      <c r="N42" s="363"/>
      <c r="O42" s="12" t="s">
        <v>182</v>
      </c>
      <c r="P42" s="12"/>
    </row>
    <row r="43" spans="1:16" s="72" customFormat="1" ht="15.6" customHeight="1" x14ac:dyDescent="0.25">
      <c r="A43" s="296"/>
      <c r="B43" s="299"/>
      <c r="C43" s="301" t="s">
        <v>20</v>
      </c>
      <c r="D43" s="37" t="s">
        <v>301</v>
      </c>
      <c r="E43" s="37" t="s">
        <v>301</v>
      </c>
      <c r="F43" s="37" t="s">
        <v>301</v>
      </c>
      <c r="G43" s="37" t="s">
        <v>301</v>
      </c>
      <c r="H43" s="37" t="s">
        <v>301</v>
      </c>
      <c r="I43" s="37"/>
      <c r="J43" s="37"/>
      <c r="K43" s="63"/>
      <c r="L43" s="35"/>
      <c r="M43" s="35"/>
      <c r="N43" s="363"/>
      <c r="O43" s="257" t="s">
        <v>188</v>
      </c>
      <c r="P43" s="257"/>
    </row>
    <row r="44" spans="1:16" s="72" customFormat="1" ht="15.6" customHeight="1" x14ac:dyDescent="0.25">
      <c r="A44" s="296"/>
      <c r="B44" s="299"/>
      <c r="C44" s="286"/>
      <c r="D44" s="17" t="s">
        <v>192</v>
      </c>
      <c r="E44" s="17" t="s">
        <v>192</v>
      </c>
      <c r="F44" s="17" t="s">
        <v>192</v>
      </c>
      <c r="G44" s="17" t="s">
        <v>192</v>
      </c>
      <c r="H44" s="17" t="s">
        <v>192</v>
      </c>
      <c r="I44" s="43"/>
      <c r="J44" s="43"/>
      <c r="K44" s="69"/>
      <c r="L44" s="98"/>
      <c r="M44" s="98"/>
      <c r="N44" s="363"/>
      <c r="O44" s="257"/>
      <c r="P44" s="257"/>
    </row>
    <row r="45" spans="1:16" s="72" customFormat="1" ht="15.6" customHeight="1" thickBot="1" x14ac:dyDescent="0.3">
      <c r="A45" s="297"/>
      <c r="B45" s="300"/>
      <c r="C45" s="302"/>
      <c r="D45" s="64"/>
      <c r="E45" s="64"/>
      <c r="F45" s="64"/>
      <c r="G45" s="64"/>
      <c r="H45" s="64" t="s">
        <v>17</v>
      </c>
      <c r="I45" s="64"/>
      <c r="J45" s="64"/>
      <c r="K45" s="59" t="s">
        <v>18</v>
      </c>
      <c r="L45" s="68" t="s">
        <v>19</v>
      </c>
      <c r="M45" s="249" t="s">
        <v>103</v>
      </c>
      <c r="N45" s="364"/>
      <c r="O45" s="12"/>
      <c r="P45" s="12"/>
    </row>
    <row r="46" spans="1:16" s="72" customFormat="1" ht="15.6" customHeight="1" thickTop="1" x14ac:dyDescent="0.25">
      <c r="A46" s="316">
        <v>9</v>
      </c>
      <c r="B46" s="339" t="s">
        <v>232</v>
      </c>
      <c r="C46" s="386" t="s">
        <v>16</v>
      </c>
      <c r="D46" s="61" t="s">
        <v>305</v>
      </c>
      <c r="E46" s="61" t="s">
        <v>305</v>
      </c>
      <c r="F46" s="61" t="s">
        <v>305</v>
      </c>
      <c r="G46" s="61" t="s">
        <v>305</v>
      </c>
      <c r="H46" s="61" t="s">
        <v>305</v>
      </c>
      <c r="I46" s="61"/>
      <c r="J46" s="61"/>
      <c r="K46" s="55" t="s">
        <v>306</v>
      </c>
      <c r="L46" s="117" t="s">
        <v>307</v>
      </c>
      <c r="M46" s="269" t="s">
        <v>308</v>
      </c>
      <c r="N46" s="294" t="s">
        <v>194</v>
      </c>
      <c r="O46" s="12" t="s">
        <v>240</v>
      </c>
      <c r="P46" s="12"/>
    </row>
    <row r="47" spans="1:16" s="72" customFormat="1" ht="15.6" customHeight="1" x14ac:dyDescent="0.25">
      <c r="A47" s="296"/>
      <c r="B47" s="340"/>
      <c r="C47" s="286"/>
      <c r="D47" s="43" t="s">
        <v>192</v>
      </c>
      <c r="E47" s="43" t="s">
        <v>192</v>
      </c>
      <c r="F47" s="43" t="s">
        <v>192</v>
      </c>
      <c r="G47" s="43" t="s">
        <v>192</v>
      </c>
      <c r="H47" s="43" t="s">
        <v>192</v>
      </c>
      <c r="I47" s="43"/>
      <c r="J47" s="43"/>
      <c r="K47" s="69"/>
      <c r="L47" s="98"/>
      <c r="M47" s="270"/>
      <c r="N47" s="289"/>
      <c r="O47" s="12"/>
      <c r="P47" s="12"/>
    </row>
    <row r="48" spans="1:16" s="72" customFormat="1" ht="15.6" customHeight="1" x14ac:dyDescent="0.25">
      <c r="A48" s="296"/>
      <c r="B48" s="340"/>
      <c r="C48" s="287"/>
      <c r="D48" s="16"/>
      <c r="E48" s="16"/>
      <c r="F48" s="16"/>
      <c r="G48" s="16"/>
      <c r="H48" s="16"/>
      <c r="I48" s="16"/>
      <c r="J48" s="16"/>
      <c r="K48" s="62"/>
      <c r="L48" s="26"/>
      <c r="M48" s="27"/>
      <c r="N48" s="289"/>
      <c r="O48" s="12"/>
      <c r="P48" s="12"/>
    </row>
    <row r="49" spans="1:16" s="72" customFormat="1" ht="15.6" customHeight="1" x14ac:dyDescent="0.25">
      <c r="A49" s="296"/>
      <c r="B49" s="340"/>
      <c r="C49" s="388" t="s">
        <v>20</v>
      </c>
      <c r="D49" s="14" t="s">
        <v>305</v>
      </c>
      <c r="E49" s="14" t="s">
        <v>305</v>
      </c>
      <c r="F49" s="14" t="s">
        <v>305</v>
      </c>
      <c r="G49" s="14" t="s">
        <v>305</v>
      </c>
      <c r="H49" s="14" t="s">
        <v>305</v>
      </c>
      <c r="I49" s="14"/>
      <c r="J49" s="14"/>
      <c r="K49" s="14"/>
      <c r="L49" s="14"/>
      <c r="M49" s="14"/>
      <c r="N49" s="289"/>
      <c r="O49" s="12" t="s">
        <v>153</v>
      </c>
      <c r="P49" s="12"/>
    </row>
    <row r="50" spans="1:16" s="72" customFormat="1" ht="15.6" customHeight="1" x14ac:dyDescent="0.25">
      <c r="A50" s="296"/>
      <c r="B50" s="340"/>
      <c r="C50" s="388"/>
      <c r="D50" s="21" t="s">
        <v>192</v>
      </c>
      <c r="E50" s="21" t="s">
        <v>192</v>
      </c>
      <c r="F50" s="21" t="s">
        <v>192</v>
      </c>
      <c r="G50" s="21" t="s">
        <v>192</v>
      </c>
      <c r="H50" s="21" t="s">
        <v>192</v>
      </c>
      <c r="I50" s="21"/>
      <c r="J50" s="14"/>
      <c r="K50" s="14"/>
      <c r="L50" s="14"/>
      <c r="M50" s="14"/>
      <c r="N50" s="289"/>
      <c r="O50" s="12"/>
      <c r="P50" s="12"/>
    </row>
    <row r="51" spans="1:16" s="72" customFormat="1" ht="15.6" customHeight="1" x14ac:dyDescent="0.25">
      <c r="A51" s="296"/>
      <c r="B51" s="340"/>
      <c r="C51" s="388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89"/>
      <c r="O51" s="257" t="s">
        <v>235</v>
      </c>
      <c r="P51" s="12"/>
    </row>
    <row r="52" spans="1:16" s="72" customFormat="1" ht="15.6" customHeight="1" thickBot="1" x14ac:dyDescent="0.3">
      <c r="A52" s="297"/>
      <c r="B52" s="385"/>
      <c r="C52" s="389"/>
      <c r="D52" s="64"/>
      <c r="E52" s="64"/>
      <c r="F52" s="64"/>
      <c r="G52" s="64"/>
      <c r="H52" s="64" t="s">
        <v>17</v>
      </c>
      <c r="I52" s="64"/>
      <c r="J52" s="64"/>
      <c r="K52" s="271" t="s">
        <v>18</v>
      </c>
      <c r="L52" s="68" t="s">
        <v>19</v>
      </c>
      <c r="M52" s="68" t="s">
        <v>90</v>
      </c>
      <c r="N52" s="387"/>
      <c r="O52" s="12"/>
      <c r="P52" s="12"/>
    </row>
    <row r="53" spans="1:16" s="72" customFormat="1" ht="15.6" customHeight="1" thickTop="1" x14ac:dyDescent="0.25">
      <c r="A53" s="316">
        <v>10</v>
      </c>
      <c r="B53" s="367" t="s">
        <v>224</v>
      </c>
      <c r="C53" s="368" t="s">
        <v>20</v>
      </c>
      <c r="D53" s="61"/>
      <c r="E53" s="61"/>
      <c r="F53" s="61"/>
      <c r="G53" s="61"/>
      <c r="H53" s="61"/>
      <c r="I53" s="61"/>
      <c r="J53" s="61"/>
      <c r="K53" s="55"/>
      <c r="L53" s="56"/>
      <c r="M53" s="269"/>
      <c r="N53" s="379"/>
      <c r="O53" s="12" t="s">
        <v>154</v>
      </c>
      <c r="P53" s="12"/>
    </row>
    <row r="54" spans="1:16" s="72" customFormat="1" ht="15.6" customHeight="1" x14ac:dyDescent="0.25">
      <c r="A54" s="296"/>
      <c r="B54" s="299"/>
      <c r="C54" s="286"/>
      <c r="D54" s="13"/>
      <c r="E54" s="13"/>
      <c r="F54" s="13"/>
      <c r="G54" s="13"/>
      <c r="H54" s="13"/>
      <c r="I54" s="13"/>
      <c r="J54" s="13"/>
      <c r="K54" s="57"/>
      <c r="L54" s="29"/>
      <c r="M54" s="29"/>
      <c r="N54" s="380"/>
      <c r="O54" s="12"/>
      <c r="P54" s="12"/>
    </row>
    <row r="55" spans="1:16" s="72" customFormat="1" ht="15.6" customHeight="1" x14ac:dyDescent="0.25">
      <c r="A55" s="296"/>
      <c r="B55" s="299"/>
      <c r="C55" s="286"/>
      <c r="D55" s="57"/>
      <c r="E55" s="57"/>
      <c r="F55" s="57"/>
      <c r="G55" s="57"/>
      <c r="H55" s="57"/>
      <c r="I55" s="57"/>
      <c r="J55" s="57"/>
      <c r="K55" s="57"/>
      <c r="L55" s="29"/>
      <c r="M55" s="29"/>
      <c r="N55" s="380"/>
      <c r="O55" s="12" t="s">
        <v>180</v>
      </c>
      <c r="P55" s="12"/>
    </row>
    <row r="56" spans="1:16" s="72" customFormat="1" ht="15.6" customHeight="1" thickBot="1" x14ac:dyDescent="0.3">
      <c r="A56" s="297"/>
      <c r="B56" s="300"/>
      <c r="C56" s="302"/>
      <c r="D56" s="64"/>
      <c r="E56" s="64"/>
      <c r="F56" s="64"/>
      <c r="G56" s="64"/>
      <c r="H56" s="64"/>
      <c r="I56" s="64"/>
      <c r="J56" s="64"/>
      <c r="K56" s="59" t="s">
        <v>18</v>
      </c>
      <c r="L56" s="68" t="s">
        <v>19</v>
      </c>
      <c r="M56" s="249" t="s">
        <v>123</v>
      </c>
      <c r="N56" s="381"/>
      <c r="O56" s="12"/>
      <c r="P56" s="12"/>
    </row>
    <row r="57" spans="1:16" s="72" customFormat="1" ht="15.6" customHeight="1" thickTop="1" x14ac:dyDescent="0.25">
      <c r="A57" s="316">
        <v>11</v>
      </c>
      <c r="B57" s="367" t="s">
        <v>149</v>
      </c>
      <c r="C57" s="368" t="s">
        <v>16</v>
      </c>
      <c r="D57" s="61"/>
      <c r="E57" s="61"/>
      <c r="F57" s="61"/>
      <c r="G57" s="61"/>
      <c r="H57" s="61"/>
      <c r="I57" s="61"/>
      <c r="J57" s="61"/>
      <c r="K57" s="55"/>
      <c r="L57" s="116"/>
      <c r="M57" s="56"/>
      <c r="N57" s="382"/>
      <c r="O57" s="12" t="s">
        <v>60</v>
      </c>
      <c r="P57" s="12"/>
    </row>
    <row r="58" spans="1:16" s="72" customFormat="1" ht="15.6" customHeight="1" x14ac:dyDescent="0.25">
      <c r="A58" s="296"/>
      <c r="B58" s="299"/>
      <c r="C58" s="286"/>
      <c r="D58" s="38"/>
      <c r="E58" s="38"/>
      <c r="F58" s="38"/>
      <c r="G58" s="38"/>
      <c r="H58" s="38"/>
      <c r="I58" s="38"/>
      <c r="J58" s="38"/>
      <c r="K58" s="58"/>
      <c r="L58" s="15"/>
      <c r="M58" s="19"/>
      <c r="N58" s="383"/>
      <c r="O58" s="12"/>
      <c r="P58" s="12"/>
    </row>
    <row r="59" spans="1:16" s="72" customFormat="1" ht="15.6" customHeight="1" x14ac:dyDescent="0.25">
      <c r="A59" s="296"/>
      <c r="B59" s="299"/>
      <c r="C59" s="286"/>
      <c r="D59" s="38"/>
      <c r="E59" s="38"/>
      <c r="F59" s="38"/>
      <c r="G59" s="38"/>
      <c r="H59" s="38"/>
      <c r="I59" s="38"/>
      <c r="J59" s="38"/>
      <c r="K59" s="58"/>
      <c r="L59" s="15"/>
      <c r="M59" s="19"/>
      <c r="N59" s="383"/>
      <c r="O59" s="12"/>
      <c r="P59" s="12"/>
    </row>
    <row r="60" spans="1:16" s="72" customFormat="1" ht="15.6" customHeight="1" x14ac:dyDescent="0.25">
      <c r="A60" s="296"/>
      <c r="B60" s="299"/>
      <c r="C60" s="301" t="s">
        <v>20</v>
      </c>
      <c r="D60" s="37"/>
      <c r="E60" s="37"/>
      <c r="F60" s="37"/>
      <c r="G60" s="37"/>
      <c r="H60" s="37"/>
      <c r="I60" s="37"/>
      <c r="J60" s="37"/>
      <c r="K60" s="63"/>
      <c r="L60" s="28"/>
      <c r="M60" s="28"/>
      <c r="N60" s="383"/>
      <c r="O60" s="12" t="s">
        <v>180</v>
      </c>
      <c r="P60" s="12"/>
    </row>
    <row r="61" spans="1:16" s="72" customFormat="1" ht="15.6" customHeight="1" x14ac:dyDescent="0.25">
      <c r="A61" s="296"/>
      <c r="B61" s="299"/>
      <c r="C61" s="286"/>
      <c r="D61" s="43"/>
      <c r="E61" s="43"/>
      <c r="F61" s="43"/>
      <c r="G61" s="43"/>
      <c r="H61" s="43"/>
      <c r="I61" s="43"/>
      <c r="J61" s="43"/>
      <c r="K61" s="69"/>
      <c r="L61" s="20"/>
      <c r="M61" s="20"/>
      <c r="N61" s="383"/>
      <c r="O61" s="12"/>
      <c r="P61" s="12"/>
    </row>
    <row r="62" spans="1:16" s="72" customFormat="1" ht="15.6" customHeight="1" thickBot="1" x14ac:dyDescent="0.3">
      <c r="A62" s="297"/>
      <c r="B62" s="300"/>
      <c r="C62" s="302"/>
      <c r="D62" s="64"/>
      <c r="E62" s="64"/>
      <c r="F62" s="64"/>
      <c r="G62" s="64"/>
      <c r="H62" s="64" t="s">
        <v>17</v>
      </c>
      <c r="I62" s="64"/>
      <c r="J62" s="64"/>
      <c r="K62" s="243" t="s">
        <v>18</v>
      </c>
      <c r="L62" s="68" t="s">
        <v>19</v>
      </c>
      <c r="M62" s="262" t="s">
        <v>101</v>
      </c>
      <c r="N62" s="384"/>
      <c r="O62" s="12"/>
      <c r="P62" s="12"/>
    </row>
    <row r="63" spans="1:16" s="72" customFormat="1" ht="15.6" customHeight="1" thickTop="1" x14ac:dyDescent="0.25">
      <c r="A63" s="316">
        <v>12</v>
      </c>
      <c r="B63" s="367" t="s">
        <v>148</v>
      </c>
      <c r="C63" s="368" t="s">
        <v>16</v>
      </c>
      <c r="D63" s="61"/>
      <c r="E63" s="61"/>
      <c r="F63" s="61"/>
      <c r="G63" s="61"/>
      <c r="H63" s="61"/>
      <c r="I63" s="61"/>
      <c r="J63" s="61"/>
      <c r="K63" s="263"/>
      <c r="L63" s="264"/>
      <c r="M63" s="265"/>
      <c r="N63" s="376"/>
      <c r="O63" s="12" t="s">
        <v>60</v>
      </c>
      <c r="P63" s="12"/>
    </row>
    <row r="64" spans="1:16" s="72" customFormat="1" ht="15.6" customHeight="1" x14ac:dyDescent="0.25">
      <c r="A64" s="296"/>
      <c r="B64" s="299"/>
      <c r="C64" s="286"/>
      <c r="D64" s="16"/>
      <c r="E64" s="16"/>
      <c r="F64" s="16"/>
      <c r="G64" s="16"/>
      <c r="H64" s="16"/>
      <c r="I64" s="66"/>
      <c r="J64" s="66"/>
      <c r="K64" s="62" t="s">
        <v>18</v>
      </c>
      <c r="L64" s="26" t="s">
        <v>19</v>
      </c>
      <c r="M64" s="266" t="s">
        <v>146</v>
      </c>
      <c r="N64" s="377"/>
      <c r="O64" s="12" t="s">
        <v>182</v>
      </c>
      <c r="P64" s="12"/>
    </row>
    <row r="65" spans="1:16" s="72" customFormat="1" ht="15.6" customHeight="1" x14ac:dyDescent="0.25">
      <c r="A65" s="296"/>
      <c r="B65" s="299"/>
      <c r="C65" s="301" t="s">
        <v>20</v>
      </c>
      <c r="D65" s="37"/>
      <c r="E65" s="37"/>
      <c r="F65" s="37"/>
      <c r="G65" s="37"/>
      <c r="H65" s="37"/>
      <c r="I65" s="37"/>
      <c r="J65" s="37"/>
      <c r="K65" s="63"/>
      <c r="L65" s="28"/>
      <c r="M65" s="261"/>
      <c r="N65" s="377"/>
      <c r="O65" s="12"/>
      <c r="P65" s="12"/>
    </row>
    <row r="66" spans="1:16" s="72" customFormat="1" ht="15.6" customHeight="1" x14ac:dyDescent="0.25">
      <c r="A66" s="296"/>
      <c r="B66" s="299"/>
      <c r="C66" s="286"/>
      <c r="D66" s="38"/>
      <c r="E66" s="38"/>
      <c r="F66" s="38"/>
      <c r="G66" s="38"/>
      <c r="H66" s="38"/>
      <c r="I66" s="38"/>
      <c r="J66" s="38"/>
      <c r="K66" s="58"/>
      <c r="L66" s="19"/>
      <c r="M66" s="267"/>
      <c r="N66" s="377"/>
      <c r="O66" s="12"/>
      <c r="P66" s="12"/>
    </row>
    <row r="67" spans="1:16" s="72" customFormat="1" ht="15.6" customHeight="1" thickBot="1" x14ac:dyDescent="0.3">
      <c r="A67" s="297"/>
      <c r="B67" s="300"/>
      <c r="C67" s="302"/>
      <c r="D67" s="268"/>
      <c r="E67" s="268"/>
      <c r="F67" s="268"/>
      <c r="G67" s="268"/>
      <c r="H67" s="268" t="s">
        <v>17</v>
      </c>
      <c r="I67" s="64"/>
      <c r="J67" s="64"/>
      <c r="K67" s="243"/>
      <c r="L67" s="68"/>
      <c r="M67" s="262"/>
      <c r="N67" s="378"/>
      <c r="O67" s="12"/>
      <c r="P67" s="12"/>
    </row>
    <row r="68" spans="1:16" s="72" customFormat="1" ht="15.6" customHeight="1" thickTop="1" x14ac:dyDescent="0.25">
      <c r="A68" s="316">
        <v>13</v>
      </c>
      <c r="B68" s="367" t="s">
        <v>162</v>
      </c>
      <c r="C68" s="368" t="s">
        <v>16</v>
      </c>
      <c r="D68" s="61"/>
      <c r="E68" s="61"/>
      <c r="F68" s="61"/>
      <c r="G68" s="61"/>
      <c r="H68" s="61"/>
      <c r="I68" s="61"/>
      <c r="J68" s="61"/>
      <c r="K68" s="55"/>
      <c r="L68" s="56"/>
      <c r="M68" s="272"/>
      <c r="N68" s="373" t="s">
        <v>134</v>
      </c>
      <c r="O68" s="12" t="s">
        <v>60</v>
      </c>
      <c r="P68" s="12"/>
    </row>
    <row r="69" spans="1:16" s="72" customFormat="1" ht="15.6" customHeight="1" x14ac:dyDescent="0.25">
      <c r="A69" s="296"/>
      <c r="B69" s="299"/>
      <c r="C69" s="286"/>
      <c r="D69" s="38"/>
      <c r="E69" s="38"/>
      <c r="F69" s="38"/>
      <c r="G69" s="38"/>
      <c r="H69" s="38"/>
      <c r="I69" s="43"/>
      <c r="J69" s="43"/>
      <c r="K69" s="69"/>
      <c r="L69" s="20"/>
      <c r="M69" s="220"/>
      <c r="N69" s="374"/>
      <c r="O69" s="12"/>
      <c r="P69" s="12"/>
    </row>
    <row r="70" spans="1:16" s="72" customFormat="1" ht="15.6" customHeight="1" x14ac:dyDescent="0.25">
      <c r="A70" s="296"/>
      <c r="B70" s="299"/>
      <c r="C70" s="369"/>
      <c r="D70" s="13"/>
      <c r="E70" s="13"/>
      <c r="F70" s="13"/>
      <c r="G70" s="13"/>
      <c r="H70" s="13"/>
      <c r="I70" s="17"/>
      <c r="J70" s="17"/>
      <c r="K70" s="67" t="s">
        <v>18</v>
      </c>
      <c r="L70" s="259" t="s">
        <v>19</v>
      </c>
      <c r="M70" s="273" t="s">
        <v>146</v>
      </c>
      <c r="N70" s="374"/>
      <c r="O70" s="12"/>
      <c r="P70" s="12"/>
    </row>
    <row r="71" spans="1:16" s="72" customFormat="1" ht="15.6" customHeight="1" x14ac:dyDescent="0.25">
      <c r="A71" s="296"/>
      <c r="B71" s="299"/>
      <c r="C71" s="301" t="s">
        <v>20</v>
      </c>
      <c r="D71" s="37"/>
      <c r="E71" s="37"/>
      <c r="F71" s="37"/>
      <c r="G71" s="37"/>
      <c r="H71" s="37"/>
      <c r="I71" s="37"/>
      <c r="J71" s="37"/>
      <c r="K71" s="63"/>
      <c r="L71" s="28"/>
      <c r="M71" s="261"/>
      <c r="N71" s="374"/>
      <c r="O71" s="12"/>
      <c r="P71" s="12"/>
    </row>
    <row r="72" spans="1:16" s="72" customFormat="1" ht="15.6" customHeight="1" x14ac:dyDescent="0.25">
      <c r="A72" s="296"/>
      <c r="B72" s="299"/>
      <c r="C72" s="286"/>
      <c r="D72" s="43"/>
      <c r="E72" s="43"/>
      <c r="F72" s="43"/>
      <c r="G72" s="43"/>
      <c r="H72" s="43"/>
      <c r="I72" s="43"/>
      <c r="J72" s="43"/>
      <c r="K72" s="69"/>
      <c r="L72" s="20"/>
      <c r="M72" s="274"/>
      <c r="N72" s="374"/>
      <c r="O72" s="12"/>
      <c r="P72" s="12"/>
    </row>
    <row r="73" spans="1:16" s="72" customFormat="1" ht="15.6" customHeight="1" thickBot="1" x14ac:dyDescent="0.3">
      <c r="A73" s="297"/>
      <c r="B73" s="300"/>
      <c r="C73" s="302"/>
      <c r="D73" s="64"/>
      <c r="E73" s="64"/>
      <c r="F73" s="64"/>
      <c r="G73" s="64"/>
      <c r="H73" s="64"/>
      <c r="I73" s="64"/>
      <c r="J73" s="64"/>
      <c r="K73" s="243"/>
      <c r="L73" s="68"/>
      <c r="M73" s="262"/>
      <c r="N73" s="375"/>
      <c r="O73" s="12"/>
      <c r="P73" s="12"/>
    </row>
    <row r="74" spans="1:16" s="72" customFormat="1" ht="15.6" customHeight="1" thickTop="1" x14ac:dyDescent="0.25">
      <c r="A74" s="316">
        <v>14</v>
      </c>
      <c r="B74" s="367" t="s">
        <v>155</v>
      </c>
      <c r="C74" s="368" t="s">
        <v>16</v>
      </c>
      <c r="D74" s="61"/>
      <c r="E74" s="61"/>
      <c r="F74" s="61"/>
      <c r="G74" s="61"/>
      <c r="H74" s="61"/>
      <c r="I74" s="61"/>
      <c r="J74" s="61"/>
      <c r="K74" s="55"/>
      <c r="L74" s="116"/>
      <c r="M74" s="256"/>
      <c r="N74" s="370" t="s">
        <v>185</v>
      </c>
      <c r="O74" s="257" t="s">
        <v>183</v>
      </c>
      <c r="P74" s="12"/>
    </row>
    <row r="75" spans="1:16" s="72" customFormat="1" ht="15.6" customHeight="1" x14ac:dyDescent="0.25">
      <c r="A75" s="296"/>
      <c r="B75" s="299"/>
      <c r="C75" s="286"/>
      <c r="D75" s="13"/>
      <c r="E75" s="13"/>
      <c r="F75" s="13"/>
      <c r="G75" s="13"/>
      <c r="H75" s="13"/>
      <c r="I75" s="13"/>
      <c r="J75" s="13"/>
      <c r="K75" s="57"/>
      <c r="L75" s="22"/>
      <c r="M75" s="258"/>
      <c r="N75" s="371"/>
      <c r="O75" s="12" t="s">
        <v>182</v>
      </c>
      <c r="P75" s="12"/>
    </row>
    <row r="76" spans="1:16" s="72" customFormat="1" ht="15.6" customHeight="1" x14ac:dyDescent="0.25">
      <c r="A76" s="296"/>
      <c r="B76" s="299"/>
      <c r="C76" s="369"/>
      <c r="D76" s="17"/>
      <c r="E76" s="17"/>
      <c r="F76" s="17"/>
      <c r="G76" s="17"/>
      <c r="H76" s="17"/>
      <c r="I76" s="38"/>
      <c r="J76" s="17"/>
      <c r="K76" s="67" t="s">
        <v>18</v>
      </c>
      <c r="L76" s="259" t="s">
        <v>19</v>
      </c>
      <c r="M76" s="260" t="s">
        <v>103</v>
      </c>
      <c r="N76" s="371"/>
      <c r="O76" s="12"/>
      <c r="P76" s="12"/>
    </row>
    <row r="77" spans="1:16" s="72" customFormat="1" ht="15.6" customHeight="1" x14ac:dyDescent="0.25">
      <c r="A77" s="296"/>
      <c r="B77" s="299"/>
      <c r="C77" s="301" t="s">
        <v>20</v>
      </c>
      <c r="D77" s="37"/>
      <c r="E77" s="37"/>
      <c r="F77" s="37"/>
      <c r="G77" s="37"/>
      <c r="H77" s="37"/>
      <c r="I77" s="37"/>
      <c r="J77" s="37"/>
      <c r="K77" s="63"/>
      <c r="L77" s="28"/>
      <c r="M77" s="261"/>
      <c r="N77" s="371"/>
      <c r="O77" s="12"/>
      <c r="P77" s="12"/>
    </row>
    <row r="78" spans="1:16" s="72" customFormat="1" ht="15.6" customHeight="1" thickBot="1" x14ac:dyDescent="0.3">
      <c r="A78" s="297"/>
      <c r="B78" s="300"/>
      <c r="C78" s="302"/>
      <c r="D78" s="64"/>
      <c r="E78" s="64"/>
      <c r="F78" s="64"/>
      <c r="G78" s="64"/>
      <c r="H78" s="64"/>
      <c r="I78" s="64"/>
      <c r="J78" s="64"/>
      <c r="K78" s="243"/>
      <c r="L78" s="68"/>
      <c r="M78" s="262"/>
      <c r="N78" s="372"/>
      <c r="O78" s="12"/>
      <c r="P78" s="12"/>
    </row>
    <row r="79" spans="1:16" s="72" customFormat="1" ht="18.75" customHeight="1" thickTop="1" x14ac:dyDescent="0.3">
      <c r="A79" s="277" t="s">
        <v>37</v>
      </c>
      <c r="B79" s="277"/>
      <c r="C79" s="277"/>
      <c r="D79" s="149"/>
      <c r="E79" s="45"/>
      <c r="F79" s="45"/>
      <c r="G79" s="250"/>
      <c r="H79" s="251"/>
      <c r="I79" s="251"/>
      <c r="J79" s="252"/>
      <c r="K79" s="278" t="s">
        <v>300</v>
      </c>
      <c r="L79" s="278"/>
      <c r="M79" s="278"/>
      <c r="N79" s="278"/>
      <c r="O79" s="1"/>
      <c r="P79" s="1"/>
    </row>
    <row r="80" spans="1:16" s="73" customFormat="1" ht="15.95" customHeight="1" x14ac:dyDescent="0.25">
      <c r="A80" s="253" t="s">
        <v>125</v>
      </c>
      <c r="B80" s="46"/>
      <c r="C80" s="254"/>
      <c r="D80" s="88"/>
      <c r="E80" s="279"/>
      <c r="F80" s="279"/>
      <c r="G80" s="279"/>
      <c r="H80" s="280" t="s">
        <v>39</v>
      </c>
      <c r="I80" s="280"/>
      <c r="J80" s="280"/>
      <c r="K80" s="280"/>
      <c r="L80" s="281" t="s">
        <v>40</v>
      </c>
      <c r="M80" s="281"/>
      <c r="N80" s="281"/>
      <c r="O80" s="1"/>
      <c r="P80" s="1"/>
    </row>
    <row r="81" spans="1:16" s="73" customFormat="1" ht="15.95" customHeight="1" x14ac:dyDescent="0.25">
      <c r="A81" s="47" t="s">
        <v>41</v>
      </c>
      <c r="B81" s="48"/>
      <c r="C81" s="254"/>
      <c r="D81" s="149"/>
      <c r="E81" s="279" t="s">
        <v>42</v>
      </c>
      <c r="F81" s="279"/>
      <c r="G81" s="279"/>
      <c r="H81" s="280" t="s">
        <v>43</v>
      </c>
      <c r="I81" s="280"/>
      <c r="J81" s="280"/>
      <c r="K81" s="280"/>
      <c r="L81" s="281" t="s">
        <v>44</v>
      </c>
      <c r="M81" s="281"/>
      <c r="N81" s="281"/>
      <c r="O81" s="1"/>
      <c r="P81" s="1"/>
    </row>
    <row r="82" spans="1:16" s="73" customFormat="1" ht="15.95" customHeight="1" x14ac:dyDescent="0.35">
      <c r="A82" s="282" t="s">
        <v>62</v>
      </c>
      <c r="B82" s="282"/>
      <c r="C82" s="282"/>
      <c r="D82" s="149"/>
      <c r="E82" s="49"/>
      <c r="F82" s="49"/>
      <c r="G82" s="49"/>
      <c r="H82" s="365"/>
      <c r="I82" s="365"/>
      <c r="J82" s="365"/>
      <c r="K82" s="365"/>
      <c r="L82" s="366"/>
      <c r="M82" s="366"/>
      <c r="N82" s="366"/>
      <c r="O82" s="1"/>
      <c r="P82" s="1"/>
    </row>
    <row r="83" spans="1:16" s="73" customFormat="1" ht="15.95" customHeight="1" x14ac:dyDescent="0.3">
      <c r="A83" s="88"/>
      <c r="B83" s="88"/>
      <c r="C83" s="254"/>
      <c r="D83" s="149"/>
      <c r="E83" s="49"/>
      <c r="F83" s="255" t="s">
        <v>46</v>
      </c>
      <c r="G83" s="49"/>
      <c r="H83" s="283" t="s">
        <v>46</v>
      </c>
      <c r="I83" s="283"/>
      <c r="J83" s="283"/>
      <c r="K83" s="283"/>
      <c r="L83" s="283" t="s">
        <v>46</v>
      </c>
      <c r="M83" s="283"/>
      <c r="N83" s="283"/>
      <c r="O83" s="1"/>
      <c r="P83" s="1"/>
    </row>
    <row r="84" spans="1:16" s="73" customFormat="1" ht="15.95" customHeight="1" x14ac:dyDescent="0.3">
      <c r="A84" s="88"/>
      <c r="B84" s="88"/>
      <c r="C84" s="254"/>
      <c r="D84" s="149"/>
      <c r="E84" s="49"/>
      <c r="F84" s="49"/>
      <c r="G84" s="49"/>
      <c r="H84" s="89"/>
      <c r="I84" s="89"/>
      <c r="J84" s="89"/>
      <c r="K84" s="89"/>
      <c r="L84" s="50"/>
      <c r="M84" s="50"/>
      <c r="N84" s="50"/>
      <c r="O84" s="1"/>
      <c r="P84" s="1"/>
    </row>
    <row r="85" spans="1:16" s="73" customFormat="1" ht="15.95" customHeight="1" x14ac:dyDescent="0.3">
      <c r="A85" s="51"/>
      <c r="B85" s="52"/>
      <c r="C85" s="211"/>
      <c r="D85" s="53"/>
      <c r="E85" s="275" t="s">
        <v>47</v>
      </c>
      <c r="F85" s="275"/>
      <c r="G85" s="275"/>
      <c r="H85" s="275" t="s">
        <v>48</v>
      </c>
      <c r="I85" s="275"/>
      <c r="J85" s="275"/>
      <c r="K85" s="275"/>
      <c r="L85" s="276" t="s">
        <v>49</v>
      </c>
      <c r="M85" s="276"/>
      <c r="N85" s="276"/>
      <c r="O85" s="1"/>
      <c r="P85" s="1"/>
    </row>
  </sheetData>
  <mergeCells count="89">
    <mergeCell ref="A5:A8"/>
    <mergeCell ref="B5:B8"/>
    <mergeCell ref="C5:C6"/>
    <mergeCell ref="N5:N8"/>
    <mergeCell ref="C7:C8"/>
    <mergeCell ref="A1:H1"/>
    <mergeCell ref="I1:N1"/>
    <mergeCell ref="A2:H2"/>
    <mergeCell ref="I2:N2"/>
    <mergeCell ref="I3:N3"/>
    <mergeCell ref="A14:A17"/>
    <mergeCell ref="B14:B17"/>
    <mergeCell ref="C14:C15"/>
    <mergeCell ref="N14:N17"/>
    <mergeCell ref="C16:C17"/>
    <mergeCell ref="A9:A13"/>
    <mergeCell ref="B9:B13"/>
    <mergeCell ref="C9:C11"/>
    <mergeCell ref="N9:N13"/>
    <mergeCell ref="C12:C13"/>
    <mergeCell ref="A22:A27"/>
    <mergeCell ref="B22:B27"/>
    <mergeCell ref="C22:C24"/>
    <mergeCell ref="N22:N27"/>
    <mergeCell ref="C25:C27"/>
    <mergeCell ref="A18:A21"/>
    <mergeCell ref="B18:B21"/>
    <mergeCell ref="C18:C19"/>
    <mergeCell ref="N18:N21"/>
    <mergeCell ref="C20:C21"/>
    <mergeCell ref="N46:N52"/>
    <mergeCell ref="C49:C52"/>
    <mergeCell ref="A28:A33"/>
    <mergeCell ref="B28:B33"/>
    <mergeCell ref="C28:C30"/>
    <mergeCell ref="N28:N33"/>
    <mergeCell ref="C31:C33"/>
    <mergeCell ref="A34:A39"/>
    <mergeCell ref="B34:B39"/>
    <mergeCell ref="C34:C36"/>
    <mergeCell ref="C37:C39"/>
    <mergeCell ref="N34:N39"/>
    <mergeCell ref="A40:A45"/>
    <mergeCell ref="B40:B45"/>
    <mergeCell ref="C43:C45"/>
    <mergeCell ref="A46:A52"/>
    <mergeCell ref="B46:B52"/>
    <mergeCell ref="C46:C48"/>
    <mergeCell ref="A53:A56"/>
    <mergeCell ref="B53:B56"/>
    <mergeCell ref="C53:C56"/>
    <mergeCell ref="N53:N56"/>
    <mergeCell ref="A57:A62"/>
    <mergeCell ref="B57:B62"/>
    <mergeCell ref="C57:C59"/>
    <mergeCell ref="N57:N62"/>
    <mergeCell ref="C60:C62"/>
    <mergeCell ref="N68:N73"/>
    <mergeCell ref="A63:A67"/>
    <mergeCell ref="B63:B67"/>
    <mergeCell ref="C63:C64"/>
    <mergeCell ref="N63:N67"/>
    <mergeCell ref="C65:C67"/>
    <mergeCell ref="A68:A73"/>
    <mergeCell ref="B68:B73"/>
    <mergeCell ref="C68:C70"/>
    <mergeCell ref="C71:C73"/>
    <mergeCell ref="L83:N83"/>
    <mergeCell ref="A74:A78"/>
    <mergeCell ref="B74:B78"/>
    <mergeCell ref="C74:C76"/>
    <mergeCell ref="N74:N78"/>
    <mergeCell ref="C77:C78"/>
    <mergeCell ref="N40:N45"/>
    <mergeCell ref="E85:G85"/>
    <mergeCell ref="H85:K85"/>
    <mergeCell ref="L85:N85"/>
    <mergeCell ref="A79:C79"/>
    <mergeCell ref="K79:N79"/>
    <mergeCell ref="E80:G80"/>
    <mergeCell ref="H80:K80"/>
    <mergeCell ref="L80:N80"/>
    <mergeCell ref="E81:G81"/>
    <mergeCell ref="H81:K81"/>
    <mergeCell ref="L81:N81"/>
    <mergeCell ref="A82:C82"/>
    <mergeCell ref="H82:K82"/>
    <mergeCell ref="L82:N82"/>
    <mergeCell ref="H83:K83"/>
  </mergeCells>
  <pageMargins left="0.51181102362204722" right="0.27559055118110237" top="0.59055118110236227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3EF38-CEE8-4E8D-A62D-3E1429498762}">
  <dimension ref="A1:U172"/>
  <sheetViews>
    <sheetView zoomScale="115" zoomScaleNormal="115" workbookViewId="0">
      <pane xSplit="2" ySplit="4" topLeftCell="C11" activePane="bottomRight" state="frozen"/>
      <selection activeCell="L92" sqref="L92"/>
      <selection pane="topRight" activeCell="L92" sqref="L92"/>
      <selection pane="bottomLeft" activeCell="L92" sqref="L92"/>
      <selection pane="bottomRight" activeCell="C15" sqref="C15:L15"/>
    </sheetView>
  </sheetViews>
  <sheetFormatPr defaultColWidth="9.125" defaultRowHeight="16.5" x14ac:dyDescent="0.25"/>
  <cols>
    <col min="1" max="1" width="4.75" style="119" customWidth="1"/>
    <col min="2" max="2" width="16.625" style="131" customWidth="1"/>
    <col min="3" max="11" width="5.375" style="132" customWidth="1"/>
    <col min="12" max="12" width="5.375" style="131" customWidth="1"/>
    <col min="13" max="14" width="5.375" style="118" customWidth="1"/>
    <col min="15" max="15" width="5" style="118" customWidth="1"/>
    <col min="16" max="16" width="5.375" style="118" customWidth="1"/>
    <col min="17" max="17" width="5.375" style="131" customWidth="1"/>
    <col min="18" max="18" width="30.125" style="131" customWidth="1"/>
    <col min="19" max="16384" width="9.125" style="131"/>
  </cols>
  <sheetData>
    <row r="1" spans="1:21" s="119" customFormat="1" x14ac:dyDescent="0.25">
      <c r="A1" s="397" t="s">
        <v>256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118"/>
      <c r="T1" s="118"/>
      <c r="U1" s="118"/>
    </row>
    <row r="2" spans="1:21" s="119" customFormat="1" x14ac:dyDescent="0.25">
      <c r="A2" s="398" t="s">
        <v>257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118"/>
      <c r="T2" s="118"/>
      <c r="U2" s="118"/>
    </row>
    <row r="3" spans="1:21" s="119" customFormat="1" x14ac:dyDescent="0.25">
      <c r="A3" s="120" t="s">
        <v>2</v>
      </c>
      <c r="B3" s="120" t="s">
        <v>85</v>
      </c>
      <c r="C3" s="399" t="s">
        <v>5</v>
      </c>
      <c r="D3" s="400"/>
      <c r="E3" s="399" t="s">
        <v>6</v>
      </c>
      <c r="F3" s="400"/>
      <c r="G3" s="399" t="s">
        <v>7</v>
      </c>
      <c r="H3" s="400"/>
      <c r="I3" s="399" t="s">
        <v>8</v>
      </c>
      <c r="J3" s="400"/>
      <c r="K3" s="399" t="s">
        <v>9</v>
      </c>
      <c r="L3" s="400"/>
      <c r="M3" s="401" t="s">
        <v>10</v>
      </c>
      <c r="N3" s="401"/>
      <c r="O3" s="121" t="s">
        <v>11</v>
      </c>
      <c r="P3" s="122"/>
      <c r="Q3" s="120" t="s">
        <v>4</v>
      </c>
      <c r="R3" s="120" t="s">
        <v>81</v>
      </c>
      <c r="S3" s="118"/>
      <c r="T3" s="118"/>
      <c r="U3" s="118"/>
    </row>
    <row r="4" spans="1:21" s="119" customFormat="1" x14ac:dyDescent="0.25">
      <c r="A4" s="123"/>
      <c r="B4" s="123"/>
      <c r="C4" s="120" t="s">
        <v>79</v>
      </c>
      <c r="D4" s="120" t="s">
        <v>80</v>
      </c>
      <c r="E4" s="120" t="s">
        <v>79</v>
      </c>
      <c r="F4" s="120" t="s">
        <v>80</v>
      </c>
      <c r="G4" s="120" t="s">
        <v>79</v>
      </c>
      <c r="H4" s="120" t="s">
        <v>80</v>
      </c>
      <c r="I4" s="120" t="s">
        <v>79</v>
      </c>
      <c r="J4" s="120" t="s">
        <v>80</v>
      </c>
      <c r="K4" s="120" t="s">
        <v>79</v>
      </c>
      <c r="L4" s="120" t="s">
        <v>80</v>
      </c>
      <c r="M4" s="120" t="s">
        <v>79</v>
      </c>
      <c r="N4" s="120" t="s">
        <v>80</v>
      </c>
      <c r="O4" s="120" t="s">
        <v>79</v>
      </c>
      <c r="P4" s="120" t="s">
        <v>80</v>
      </c>
      <c r="Q4" s="123">
        <f>SUM(Q5:Q30)</f>
        <v>65</v>
      </c>
      <c r="R4" s="123"/>
      <c r="S4" s="118"/>
    </row>
    <row r="5" spans="1:21" s="126" customFormat="1" x14ac:dyDescent="0.25">
      <c r="A5" s="125">
        <v>1</v>
      </c>
      <c r="B5" s="125" t="s">
        <v>53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>
        <f>COUNTA(C5:P5)</f>
        <v>0</v>
      </c>
      <c r="R5" s="125"/>
    </row>
    <row r="6" spans="1:21" s="147" customFormat="1" x14ac:dyDescent="0.25">
      <c r="A6" s="146">
        <v>2</v>
      </c>
      <c r="B6" s="146" t="s">
        <v>23</v>
      </c>
      <c r="C6" s="124"/>
      <c r="D6" s="124"/>
      <c r="E6" s="124" t="s">
        <v>105</v>
      </c>
      <c r="F6" s="124" t="s">
        <v>105</v>
      </c>
      <c r="G6" s="124" t="s">
        <v>105</v>
      </c>
      <c r="H6" s="124" t="s">
        <v>105</v>
      </c>
      <c r="I6" s="124" t="s">
        <v>105</v>
      </c>
      <c r="J6" s="124" t="s">
        <v>105</v>
      </c>
      <c r="K6" s="124" t="s">
        <v>105</v>
      </c>
      <c r="L6" s="124" t="s">
        <v>105</v>
      </c>
      <c r="M6" s="124"/>
      <c r="N6" s="146"/>
      <c r="O6" s="146"/>
      <c r="P6" s="146"/>
      <c r="Q6" s="124">
        <f>COUNTA(C6:P6)</f>
        <v>8</v>
      </c>
      <c r="R6" s="146" t="s">
        <v>264</v>
      </c>
    </row>
    <row r="7" spans="1:21" s="126" customFormat="1" x14ac:dyDescent="0.25">
      <c r="A7" s="125">
        <v>3</v>
      </c>
      <c r="B7" s="125" t="s">
        <v>59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</row>
    <row r="8" spans="1:21" s="118" customFormat="1" x14ac:dyDescent="0.25">
      <c r="A8" s="146">
        <v>4</v>
      </c>
      <c r="B8" s="124" t="s">
        <v>56</v>
      </c>
      <c r="C8" s="124"/>
      <c r="D8" s="124"/>
      <c r="E8" s="124"/>
      <c r="F8" s="124" t="s">
        <v>109</v>
      </c>
      <c r="G8" s="124"/>
      <c r="H8" s="124" t="s">
        <v>109</v>
      </c>
      <c r="I8" s="124"/>
      <c r="J8" s="124" t="s">
        <v>109</v>
      </c>
      <c r="K8" s="124"/>
      <c r="L8" s="124" t="s">
        <v>109</v>
      </c>
      <c r="M8" s="124"/>
      <c r="N8" s="124"/>
      <c r="O8" s="124"/>
      <c r="P8" s="124"/>
      <c r="Q8" s="124">
        <f t="shared" ref="Q8:Q40" si="0">COUNTA(C8:P8)</f>
        <v>4</v>
      </c>
      <c r="R8" s="124" t="s">
        <v>215</v>
      </c>
    </row>
    <row r="9" spans="1:21" s="118" customFormat="1" x14ac:dyDescent="0.25">
      <c r="A9" s="124">
        <v>5</v>
      </c>
      <c r="B9" s="124" t="s">
        <v>63</v>
      </c>
      <c r="C9" s="124"/>
      <c r="D9" s="124"/>
      <c r="E9" s="124" t="s">
        <v>196</v>
      </c>
      <c r="F9" s="124"/>
      <c r="G9" s="124" t="s">
        <v>196</v>
      </c>
      <c r="H9" s="124"/>
      <c r="I9" s="124" t="s">
        <v>196</v>
      </c>
      <c r="J9" s="124"/>
      <c r="K9" s="124" t="s">
        <v>106</v>
      </c>
      <c r="L9" s="124"/>
      <c r="M9" s="124"/>
      <c r="N9" s="124"/>
      <c r="O9" s="124"/>
      <c r="P9" s="124"/>
      <c r="Q9" s="124">
        <f t="shared" si="0"/>
        <v>4</v>
      </c>
      <c r="R9" s="124" t="s">
        <v>217</v>
      </c>
    </row>
    <row r="10" spans="1:21" s="118" customFormat="1" x14ac:dyDescent="0.25">
      <c r="A10" s="146">
        <v>6</v>
      </c>
      <c r="B10" s="124" t="s">
        <v>57</v>
      </c>
      <c r="C10" s="124"/>
      <c r="D10" s="124"/>
      <c r="E10" s="124" t="s">
        <v>109</v>
      </c>
      <c r="F10" s="124"/>
      <c r="G10" s="124"/>
      <c r="H10" s="124"/>
      <c r="I10" s="124" t="s">
        <v>109</v>
      </c>
      <c r="J10" s="124"/>
      <c r="K10" s="124"/>
      <c r="L10" s="124"/>
      <c r="M10" s="124"/>
      <c r="N10" s="124"/>
      <c r="O10" s="124"/>
      <c r="P10" s="124"/>
      <c r="Q10" s="124">
        <f>COUNTA(C10:P10)</f>
        <v>2</v>
      </c>
      <c r="R10" s="124" t="s">
        <v>90</v>
      </c>
    </row>
    <row r="11" spans="1:21" s="118" customFormat="1" x14ac:dyDescent="0.25">
      <c r="A11" s="124">
        <v>7</v>
      </c>
      <c r="B11" s="124" t="s">
        <v>64</v>
      </c>
      <c r="C11" s="124"/>
      <c r="D11" s="124"/>
      <c r="E11" s="124" t="s">
        <v>107</v>
      </c>
      <c r="F11" s="124" t="s">
        <v>107</v>
      </c>
      <c r="G11" s="124" t="s">
        <v>107</v>
      </c>
      <c r="H11" s="124" t="s">
        <v>107</v>
      </c>
      <c r="I11" s="124" t="s">
        <v>107</v>
      </c>
      <c r="J11" s="124" t="s">
        <v>107</v>
      </c>
      <c r="K11" s="124"/>
      <c r="L11" s="124" t="s">
        <v>107</v>
      </c>
      <c r="M11" s="124"/>
      <c r="N11" s="124"/>
      <c r="O11" s="124"/>
      <c r="P11" s="124"/>
      <c r="Q11" s="124">
        <f t="shared" si="0"/>
        <v>7</v>
      </c>
      <c r="R11" s="124" t="s">
        <v>88</v>
      </c>
    </row>
    <row r="12" spans="1:21" s="118" customFormat="1" x14ac:dyDescent="0.25">
      <c r="A12" s="146">
        <v>8</v>
      </c>
      <c r="B12" s="124" t="s">
        <v>30</v>
      </c>
      <c r="C12" s="124" t="s">
        <v>309</v>
      </c>
      <c r="D12" s="124" t="s">
        <v>309</v>
      </c>
      <c r="E12" s="124" t="s">
        <v>309</v>
      </c>
      <c r="F12" s="124" t="s">
        <v>309</v>
      </c>
      <c r="G12" s="124" t="s">
        <v>309</v>
      </c>
      <c r="H12" s="124" t="s">
        <v>309</v>
      </c>
      <c r="I12" s="124" t="s">
        <v>309</v>
      </c>
      <c r="J12" s="124" t="s">
        <v>309</v>
      </c>
      <c r="K12" s="124" t="s">
        <v>309</v>
      </c>
      <c r="L12" s="124" t="s">
        <v>309</v>
      </c>
      <c r="M12" s="124"/>
      <c r="N12" s="124"/>
      <c r="O12" s="124"/>
      <c r="P12" s="124"/>
      <c r="Q12" s="124">
        <f t="shared" si="0"/>
        <v>10</v>
      </c>
      <c r="R12" s="124" t="s">
        <v>310</v>
      </c>
    </row>
    <row r="13" spans="1:21" s="126" customFormat="1" ht="17.25" customHeight="1" x14ac:dyDescent="0.25">
      <c r="A13" s="125">
        <v>9</v>
      </c>
      <c r="B13" s="125" t="s">
        <v>66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>
        <f t="shared" si="0"/>
        <v>0</v>
      </c>
      <c r="R13" s="125" t="s">
        <v>98</v>
      </c>
    </row>
    <row r="14" spans="1:21" s="126" customFormat="1" x14ac:dyDescent="0.25">
      <c r="A14" s="157">
        <v>10</v>
      </c>
      <c r="B14" s="125" t="s">
        <v>67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>
        <f t="shared" si="0"/>
        <v>0</v>
      </c>
      <c r="R14" s="125" t="s">
        <v>212</v>
      </c>
      <c r="S14" s="125"/>
    </row>
    <row r="15" spans="1:21" s="118" customFormat="1" x14ac:dyDescent="0.25">
      <c r="A15" s="124">
        <v>11</v>
      </c>
      <c r="B15" s="124" t="s">
        <v>311</v>
      </c>
      <c r="C15" s="124" t="s">
        <v>196</v>
      </c>
      <c r="D15" s="124" t="s">
        <v>196</v>
      </c>
      <c r="E15" s="124" t="s">
        <v>196</v>
      </c>
      <c r="F15" s="124" t="s">
        <v>196</v>
      </c>
      <c r="G15" s="124" t="s">
        <v>196</v>
      </c>
      <c r="H15" s="124" t="s">
        <v>196</v>
      </c>
      <c r="I15" s="124" t="s">
        <v>196</v>
      </c>
      <c r="J15" s="124" t="s">
        <v>196</v>
      </c>
      <c r="K15" s="124" t="s">
        <v>196</v>
      </c>
      <c r="L15" s="124" t="s">
        <v>196</v>
      </c>
      <c r="M15" s="124"/>
      <c r="N15" s="124"/>
      <c r="O15" s="124"/>
      <c r="P15" s="124"/>
      <c r="Q15" s="124">
        <f t="shared" si="0"/>
        <v>10</v>
      </c>
      <c r="R15" s="124" t="s">
        <v>312</v>
      </c>
    </row>
    <row r="16" spans="1:21" s="126" customFormat="1" x14ac:dyDescent="0.25">
      <c r="A16" s="157">
        <v>12</v>
      </c>
      <c r="B16" s="125" t="s">
        <v>61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>
        <f t="shared" si="0"/>
        <v>0</v>
      </c>
      <c r="R16" s="125"/>
    </row>
    <row r="17" spans="1:18" s="126" customFormat="1" x14ac:dyDescent="0.25">
      <c r="A17" s="125">
        <v>13</v>
      </c>
      <c r="B17" s="125" t="s">
        <v>65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>
        <f>COUNTA(C17:P17)</f>
        <v>0</v>
      </c>
      <c r="R17" s="125"/>
    </row>
    <row r="18" spans="1:18" s="126" customFormat="1" x14ac:dyDescent="0.25">
      <c r="A18" s="157">
        <v>14</v>
      </c>
      <c r="B18" s="125" t="s">
        <v>126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>
        <f t="shared" si="0"/>
        <v>0</v>
      </c>
      <c r="R18" s="125" t="s">
        <v>216</v>
      </c>
    </row>
    <row r="19" spans="1:18" s="118" customFormat="1" x14ac:dyDescent="0.25">
      <c r="A19" s="124">
        <v>15</v>
      </c>
      <c r="B19" s="124" t="s">
        <v>33</v>
      </c>
      <c r="C19" s="124"/>
      <c r="D19" s="124"/>
      <c r="E19" s="124" t="s">
        <v>274</v>
      </c>
      <c r="F19" s="124" t="s">
        <v>274</v>
      </c>
      <c r="G19" s="124" t="s">
        <v>274</v>
      </c>
      <c r="H19" s="124" t="s">
        <v>274</v>
      </c>
      <c r="I19" s="124" t="s">
        <v>274</v>
      </c>
      <c r="J19" s="124" t="s">
        <v>274</v>
      </c>
      <c r="K19" s="124" t="s">
        <v>274</v>
      </c>
      <c r="L19" s="124" t="s">
        <v>274</v>
      </c>
      <c r="M19" s="124"/>
      <c r="N19" s="124"/>
      <c r="O19" s="124"/>
      <c r="P19" s="124"/>
      <c r="Q19" s="124">
        <f t="shared" si="0"/>
        <v>8</v>
      </c>
      <c r="R19" s="124" t="s">
        <v>291</v>
      </c>
    </row>
    <row r="20" spans="1:18" s="118" customFormat="1" x14ac:dyDescent="0.25">
      <c r="A20" s="146">
        <v>16</v>
      </c>
      <c r="B20" s="124" t="s">
        <v>35</v>
      </c>
      <c r="C20" s="124"/>
      <c r="D20" s="124"/>
      <c r="E20" s="124" t="s">
        <v>274</v>
      </c>
      <c r="F20" s="124"/>
      <c r="G20" s="124" t="s">
        <v>274</v>
      </c>
      <c r="H20" s="124"/>
      <c r="I20" s="124" t="s">
        <v>274</v>
      </c>
      <c r="J20" s="124"/>
      <c r="K20" s="124" t="s">
        <v>274</v>
      </c>
      <c r="L20" s="124"/>
      <c r="M20" s="124"/>
      <c r="N20" s="124"/>
      <c r="O20" s="124"/>
      <c r="P20" s="124"/>
      <c r="Q20" s="124">
        <f t="shared" si="0"/>
        <v>4</v>
      </c>
      <c r="R20" s="124" t="s">
        <v>290</v>
      </c>
    </row>
    <row r="21" spans="1:18" s="118" customFormat="1" x14ac:dyDescent="0.25">
      <c r="A21" s="125">
        <v>17</v>
      </c>
      <c r="B21" s="125" t="s">
        <v>78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>
        <f t="shared" si="0"/>
        <v>0</v>
      </c>
      <c r="R21" s="124" t="s">
        <v>147</v>
      </c>
    </row>
    <row r="22" spans="1:18" s="126" customFormat="1" x14ac:dyDescent="0.25">
      <c r="A22" s="157">
        <v>18</v>
      </c>
      <c r="B22" s="125" t="s">
        <v>55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>
        <f t="shared" si="0"/>
        <v>0</v>
      </c>
      <c r="R22" s="125" t="s">
        <v>187</v>
      </c>
    </row>
    <row r="23" spans="1:18" s="118" customFormat="1" x14ac:dyDescent="0.25">
      <c r="A23" s="124">
        <v>19</v>
      </c>
      <c r="B23" s="124" t="s">
        <v>26</v>
      </c>
      <c r="C23" s="124"/>
      <c r="D23" s="124"/>
      <c r="E23" s="124" t="s">
        <v>135</v>
      </c>
      <c r="F23" s="124"/>
      <c r="G23" s="124" t="s">
        <v>135</v>
      </c>
      <c r="H23" s="124"/>
      <c r="I23" s="124" t="s">
        <v>135</v>
      </c>
      <c r="J23" s="124"/>
      <c r="K23" s="124" t="s">
        <v>135</v>
      </c>
      <c r="L23" s="124"/>
      <c r="M23" s="124"/>
      <c r="N23" s="124"/>
      <c r="O23" s="124"/>
      <c r="P23" s="124"/>
      <c r="Q23" s="124">
        <f t="shared" si="0"/>
        <v>4</v>
      </c>
      <c r="R23" s="124" t="s">
        <v>131</v>
      </c>
    </row>
    <row r="24" spans="1:18" s="126" customFormat="1" x14ac:dyDescent="0.25">
      <c r="A24" s="157">
        <v>20</v>
      </c>
      <c r="B24" s="125" t="s">
        <v>32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>
        <f t="shared" si="0"/>
        <v>0</v>
      </c>
      <c r="R24" s="125" t="s">
        <v>210</v>
      </c>
    </row>
    <row r="25" spans="1:18" s="118" customFormat="1" x14ac:dyDescent="0.25">
      <c r="A25" s="124">
        <v>21</v>
      </c>
      <c r="B25" s="124" t="s">
        <v>27</v>
      </c>
      <c r="C25" s="124"/>
      <c r="D25" s="124"/>
      <c r="E25" s="124" t="s">
        <v>273</v>
      </c>
      <c r="F25" s="124"/>
      <c r="G25" s="124" t="s">
        <v>273</v>
      </c>
      <c r="H25" s="124"/>
      <c r="I25" s="124" t="s">
        <v>273</v>
      </c>
      <c r="J25" s="124"/>
      <c r="K25" s="124" t="s">
        <v>273</v>
      </c>
      <c r="L25" s="124"/>
      <c r="M25" s="124"/>
      <c r="N25" s="124"/>
      <c r="O25" s="124"/>
      <c r="P25" s="124"/>
      <c r="Q25" s="124">
        <f t="shared" si="0"/>
        <v>4</v>
      </c>
      <c r="R25" s="124" t="s">
        <v>237</v>
      </c>
    </row>
    <row r="26" spans="1:18" s="126" customFormat="1" x14ac:dyDescent="0.25">
      <c r="A26" s="157">
        <v>22</v>
      </c>
      <c r="B26" s="125" t="s">
        <v>28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>
        <f t="shared" si="0"/>
        <v>0</v>
      </c>
      <c r="R26" s="125" t="s">
        <v>202</v>
      </c>
    </row>
    <row r="27" spans="1:18" s="126" customFormat="1" x14ac:dyDescent="0.25">
      <c r="A27" s="125">
        <v>23</v>
      </c>
      <c r="B27" s="125" t="s">
        <v>68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>
        <f t="shared" si="0"/>
        <v>0</v>
      </c>
      <c r="R27" s="125" t="s">
        <v>168</v>
      </c>
    </row>
    <row r="28" spans="1:18" s="126" customFormat="1" x14ac:dyDescent="0.25">
      <c r="A28" s="157">
        <v>24</v>
      </c>
      <c r="B28" s="125" t="s">
        <v>69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>
        <f t="shared" si="0"/>
        <v>0</v>
      </c>
      <c r="R28" s="125" t="s">
        <v>169</v>
      </c>
    </row>
    <row r="29" spans="1:18" s="126" customFormat="1" x14ac:dyDescent="0.25">
      <c r="A29" s="125">
        <v>25</v>
      </c>
      <c r="B29" s="125" t="s">
        <v>70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>
        <f t="shared" si="0"/>
        <v>0</v>
      </c>
      <c r="R29" s="125" t="s">
        <v>170</v>
      </c>
    </row>
    <row r="30" spans="1:18" s="126" customFormat="1" x14ac:dyDescent="0.25">
      <c r="A30" s="157">
        <v>26</v>
      </c>
      <c r="B30" s="125" t="s">
        <v>71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>
        <f t="shared" si="0"/>
        <v>0</v>
      </c>
      <c r="R30" s="125" t="s">
        <v>219</v>
      </c>
    </row>
    <row r="31" spans="1:18" s="126" customFormat="1" x14ac:dyDescent="0.25">
      <c r="A31" s="125">
        <v>27</v>
      </c>
      <c r="B31" s="125" t="s">
        <v>72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>
        <f t="shared" si="0"/>
        <v>0</v>
      </c>
      <c r="R31" s="125" t="s">
        <v>171</v>
      </c>
    </row>
    <row r="32" spans="1:18" s="126" customFormat="1" x14ac:dyDescent="0.25">
      <c r="A32" s="157">
        <v>28</v>
      </c>
      <c r="B32" s="125" t="s">
        <v>73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>
        <f t="shared" si="0"/>
        <v>0</v>
      </c>
      <c r="R32" s="125" t="s">
        <v>218</v>
      </c>
    </row>
    <row r="33" spans="1:18" s="126" customFormat="1" x14ac:dyDescent="0.25">
      <c r="A33" s="125">
        <v>29</v>
      </c>
      <c r="B33" s="125" t="s">
        <v>74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>
        <f t="shared" si="0"/>
        <v>0</v>
      </c>
      <c r="R33" s="125" t="s">
        <v>172</v>
      </c>
    </row>
    <row r="34" spans="1:18" s="126" customFormat="1" x14ac:dyDescent="0.25">
      <c r="A34" s="157">
        <v>30</v>
      </c>
      <c r="B34" s="125" t="s">
        <v>75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>
        <f t="shared" si="0"/>
        <v>0</v>
      </c>
      <c r="R34" s="125" t="s">
        <v>173</v>
      </c>
    </row>
    <row r="35" spans="1:18" s="126" customFormat="1" x14ac:dyDescent="0.25">
      <c r="A35" s="125">
        <v>31</v>
      </c>
      <c r="B35" s="125" t="s">
        <v>163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>
        <f t="shared" si="0"/>
        <v>0</v>
      </c>
      <c r="R35" s="125" t="s">
        <v>174</v>
      </c>
    </row>
    <row r="36" spans="1:18" s="126" customFormat="1" x14ac:dyDescent="0.25">
      <c r="A36" s="157">
        <v>32</v>
      </c>
      <c r="B36" s="125" t="s">
        <v>76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>
        <f t="shared" si="0"/>
        <v>0</v>
      </c>
      <c r="R36" s="125" t="s">
        <v>175</v>
      </c>
    </row>
    <row r="37" spans="1:18" s="126" customFormat="1" x14ac:dyDescent="0.25">
      <c r="A37" s="125">
        <v>33</v>
      </c>
      <c r="B37" s="125" t="s">
        <v>77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>
        <f t="shared" si="0"/>
        <v>0</v>
      </c>
      <c r="R37" s="125" t="s">
        <v>176</v>
      </c>
    </row>
    <row r="38" spans="1:18" s="126" customFormat="1" x14ac:dyDescent="0.25">
      <c r="A38" s="157">
        <v>34</v>
      </c>
      <c r="B38" s="125" t="s">
        <v>164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>
        <f t="shared" si="0"/>
        <v>0</v>
      </c>
      <c r="R38" s="125" t="s">
        <v>177</v>
      </c>
    </row>
    <row r="39" spans="1:18" s="126" customFormat="1" x14ac:dyDescent="0.25">
      <c r="A39" s="125">
        <v>35</v>
      </c>
      <c r="B39" s="125" t="s">
        <v>165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>
        <f t="shared" si="0"/>
        <v>0</v>
      </c>
      <c r="R39" s="125" t="s">
        <v>178</v>
      </c>
    </row>
    <row r="40" spans="1:18" s="126" customFormat="1" x14ac:dyDescent="0.25">
      <c r="A40" s="157">
        <v>36</v>
      </c>
      <c r="B40" s="125" t="s">
        <v>166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>
        <f t="shared" si="0"/>
        <v>0</v>
      </c>
      <c r="R40" s="125" t="s">
        <v>179</v>
      </c>
    </row>
    <row r="41" spans="1:18" s="126" customFormat="1" x14ac:dyDescent="0.25">
      <c r="A41" s="125">
        <v>37</v>
      </c>
      <c r="B41" s="125" t="s">
        <v>167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</row>
    <row r="42" spans="1:18" s="130" customFormat="1" x14ac:dyDescent="0.25">
      <c r="A42" s="127"/>
      <c r="B42" s="128"/>
      <c r="C42" s="129"/>
      <c r="D42" s="129"/>
      <c r="E42" s="129"/>
      <c r="F42" s="129"/>
      <c r="G42" s="129"/>
      <c r="H42" s="129"/>
      <c r="I42" s="129"/>
      <c r="J42" s="129"/>
      <c r="K42" s="129"/>
      <c r="L42" s="128"/>
      <c r="M42" s="129"/>
      <c r="N42" s="129"/>
      <c r="O42" s="129"/>
      <c r="P42" s="129"/>
      <c r="Q42" s="128"/>
      <c r="R42" s="128"/>
    </row>
    <row r="43" spans="1:18" s="130" customFormat="1" x14ac:dyDescent="0.25">
      <c r="A43" s="119"/>
      <c r="C43" s="126"/>
      <c r="D43" s="126"/>
      <c r="E43" s="126"/>
      <c r="F43" s="126"/>
      <c r="G43" s="126"/>
      <c r="H43" s="126"/>
      <c r="I43" s="126"/>
      <c r="J43" s="126"/>
      <c r="K43" s="126"/>
      <c r="M43" s="126"/>
      <c r="N43" s="126"/>
      <c r="O43" s="126"/>
      <c r="P43" s="126"/>
    </row>
    <row r="44" spans="1:18" s="130" customFormat="1" x14ac:dyDescent="0.25">
      <c r="A44" s="119"/>
      <c r="C44" s="126"/>
      <c r="D44" s="126"/>
      <c r="E44" s="126"/>
      <c r="F44" s="126"/>
      <c r="G44" s="126"/>
      <c r="H44" s="126"/>
      <c r="I44" s="126"/>
      <c r="J44" s="126"/>
      <c r="K44" s="126"/>
      <c r="M44" s="126"/>
      <c r="N44" s="126"/>
      <c r="O44" s="126"/>
      <c r="P44" s="126"/>
    </row>
    <row r="45" spans="1:18" s="130" customFormat="1" x14ac:dyDescent="0.25">
      <c r="A45" s="119"/>
      <c r="C45" s="126"/>
      <c r="D45" s="126"/>
      <c r="E45" s="126"/>
      <c r="F45" s="126"/>
      <c r="G45" s="126"/>
      <c r="H45" s="126"/>
      <c r="I45" s="126"/>
      <c r="J45" s="126"/>
      <c r="K45" s="126"/>
      <c r="M45" s="126"/>
      <c r="N45" s="126"/>
      <c r="O45" s="126"/>
      <c r="P45" s="126"/>
    </row>
    <row r="46" spans="1:18" s="130" customFormat="1" x14ac:dyDescent="0.25">
      <c r="A46" s="119"/>
      <c r="C46" s="126"/>
      <c r="D46" s="126"/>
      <c r="E46" s="126"/>
      <c r="F46" s="126"/>
      <c r="G46" s="126"/>
      <c r="H46" s="126"/>
      <c r="I46" s="126"/>
      <c r="J46" s="126"/>
      <c r="K46" s="126"/>
      <c r="M46" s="126"/>
      <c r="N46" s="126"/>
      <c r="O46" s="126"/>
      <c r="P46" s="126"/>
    </row>
    <row r="100" spans="1:21" s="118" customFormat="1" x14ac:dyDescent="0.25">
      <c r="A100" s="119"/>
      <c r="B100" s="131"/>
      <c r="C100" s="132"/>
      <c r="D100" s="132"/>
      <c r="E100" s="132"/>
      <c r="F100" s="132"/>
      <c r="G100" s="132"/>
      <c r="H100" s="132"/>
      <c r="I100" s="132"/>
      <c r="J100" s="132"/>
      <c r="K100" s="132"/>
      <c r="L100" s="131"/>
      <c r="N100" s="118" t="s">
        <v>61</v>
      </c>
      <c r="Q100" s="131"/>
      <c r="R100" s="131"/>
      <c r="S100" s="131"/>
      <c r="T100" s="131"/>
      <c r="U100" s="131"/>
    </row>
    <row r="104" spans="1:21" s="118" customFormat="1" x14ac:dyDescent="0.25">
      <c r="A104" s="119"/>
      <c r="B104" s="131"/>
      <c r="C104" s="132"/>
      <c r="D104" s="132"/>
      <c r="E104" s="396"/>
      <c r="F104" s="132"/>
      <c r="G104" s="132"/>
      <c r="H104" s="132"/>
      <c r="I104" s="132"/>
      <c r="J104" s="132"/>
      <c r="K104" s="132"/>
      <c r="L104" s="131"/>
      <c r="Q104" s="131"/>
      <c r="R104" s="131"/>
      <c r="S104" s="131"/>
      <c r="T104" s="131"/>
      <c r="U104" s="131"/>
    </row>
    <row r="105" spans="1:21" s="118" customFormat="1" x14ac:dyDescent="0.25">
      <c r="A105" s="119"/>
      <c r="B105" s="131"/>
      <c r="C105" s="132"/>
      <c r="D105" s="132"/>
      <c r="E105" s="396"/>
      <c r="F105" s="132"/>
      <c r="G105" s="132"/>
      <c r="H105" s="132"/>
      <c r="I105" s="132"/>
      <c r="J105" s="132"/>
      <c r="K105" s="132"/>
      <c r="L105" s="131"/>
      <c r="Q105" s="131"/>
      <c r="R105" s="131"/>
      <c r="S105" s="131"/>
      <c r="T105" s="131"/>
      <c r="U105" s="131"/>
    </row>
    <row r="106" spans="1:21" s="118" customFormat="1" x14ac:dyDescent="0.25">
      <c r="A106" s="119"/>
      <c r="B106" s="131"/>
      <c r="C106" s="132"/>
      <c r="D106" s="132"/>
      <c r="E106" s="396"/>
      <c r="F106" s="132"/>
      <c r="G106" s="132"/>
      <c r="H106" s="132"/>
      <c r="I106" s="132"/>
      <c r="J106" s="132"/>
      <c r="K106" s="132"/>
      <c r="L106" s="131"/>
      <c r="Q106" s="131"/>
      <c r="R106" s="131"/>
      <c r="S106" s="131"/>
      <c r="T106" s="131"/>
      <c r="U106" s="131"/>
    </row>
    <row r="123" spans="4:11" x14ac:dyDescent="0.25">
      <c r="D123" s="132" t="s">
        <v>127</v>
      </c>
      <c r="E123" s="132" t="s">
        <v>127</v>
      </c>
      <c r="F123" s="132" t="s">
        <v>127</v>
      </c>
      <c r="G123" s="132">
        <v>50</v>
      </c>
    </row>
    <row r="124" spans="4:11" x14ac:dyDescent="0.25">
      <c r="D124" s="132" t="s">
        <v>128</v>
      </c>
      <c r="E124" s="132" t="s">
        <v>128</v>
      </c>
      <c r="F124" s="132" t="s">
        <v>128</v>
      </c>
      <c r="G124" s="132">
        <v>50</v>
      </c>
      <c r="K124" s="132">
        <v>4</v>
      </c>
    </row>
    <row r="125" spans="4:11" x14ac:dyDescent="0.25">
      <c r="D125" s="132" t="s">
        <v>127</v>
      </c>
      <c r="E125" s="132" t="s">
        <v>127</v>
      </c>
      <c r="F125" s="132" t="s">
        <v>127</v>
      </c>
      <c r="G125" s="132">
        <v>240</v>
      </c>
      <c r="K125" s="132">
        <v>4</v>
      </c>
    </row>
    <row r="126" spans="4:11" x14ac:dyDescent="0.25">
      <c r="D126" s="132" t="s">
        <v>128</v>
      </c>
      <c r="E126" s="132" t="s">
        <v>128</v>
      </c>
      <c r="F126" s="132" t="s">
        <v>128</v>
      </c>
      <c r="K126" s="132">
        <v>3</v>
      </c>
    </row>
    <row r="127" spans="4:11" x14ac:dyDescent="0.25">
      <c r="D127" s="132" t="s">
        <v>127</v>
      </c>
      <c r="K127" s="132">
        <v>0</v>
      </c>
    </row>
    <row r="128" spans="4:11" x14ac:dyDescent="0.25">
      <c r="K128" s="132">
        <v>0</v>
      </c>
    </row>
    <row r="162" spans="5:11" x14ac:dyDescent="0.25">
      <c r="K162" s="132">
        <v>2</v>
      </c>
    </row>
    <row r="163" spans="5:11" x14ac:dyDescent="0.25">
      <c r="K163" s="132">
        <v>6</v>
      </c>
    </row>
    <row r="164" spans="5:11" x14ac:dyDescent="0.25">
      <c r="K164" s="132">
        <v>4</v>
      </c>
    </row>
    <row r="165" spans="5:11" x14ac:dyDescent="0.25">
      <c r="K165" s="132">
        <v>2</v>
      </c>
    </row>
    <row r="166" spans="5:11" x14ac:dyDescent="0.25">
      <c r="K166" s="132">
        <v>2</v>
      </c>
    </row>
    <row r="167" spans="5:11" x14ac:dyDescent="0.25">
      <c r="E167" s="132" t="s">
        <v>52</v>
      </c>
      <c r="F167" s="132" t="s">
        <v>51</v>
      </c>
      <c r="K167" s="132">
        <v>4</v>
      </c>
    </row>
    <row r="168" spans="5:11" x14ac:dyDescent="0.25">
      <c r="E168" s="132" t="s">
        <v>52</v>
      </c>
      <c r="F168" s="132" t="s">
        <v>51</v>
      </c>
    </row>
    <row r="169" spans="5:11" x14ac:dyDescent="0.25">
      <c r="E169" s="132" t="s">
        <v>52</v>
      </c>
      <c r="F169" s="132" t="s">
        <v>51</v>
      </c>
    </row>
    <row r="170" spans="5:11" x14ac:dyDescent="0.25">
      <c r="E170" s="132" t="s">
        <v>52</v>
      </c>
      <c r="F170" s="132" t="s">
        <v>51</v>
      </c>
      <c r="K170" s="132">
        <v>4</v>
      </c>
    </row>
    <row r="171" spans="5:11" x14ac:dyDescent="0.25">
      <c r="K171" s="132">
        <v>2</v>
      </c>
    </row>
    <row r="172" spans="5:11" x14ac:dyDescent="0.25">
      <c r="K172" s="13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34E2-2092-4DFD-ADA6-1C5C6D91CD54}">
  <dimension ref="A1:R31"/>
  <sheetViews>
    <sheetView workbookViewId="0">
      <pane xSplit="2" ySplit="4" topLeftCell="C5" activePane="bottomRight" state="frozen"/>
      <selection activeCell="L92" sqref="L92"/>
      <selection pane="topRight" activeCell="L92" sqref="L92"/>
      <selection pane="bottomLeft" activeCell="L92" sqref="L92"/>
      <selection pane="bottomRight" activeCell="J29" sqref="J29"/>
    </sheetView>
  </sheetViews>
  <sheetFormatPr defaultColWidth="9.125" defaultRowHeight="16.5" x14ac:dyDescent="0.25"/>
  <cols>
    <col min="1" max="1" width="4.75" style="119" customWidth="1"/>
    <col min="2" max="2" width="18.25" style="119" customWidth="1"/>
    <col min="3" max="10" width="5.375" style="118" customWidth="1"/>
    <col min="11" max="12" width="5.375" style="119" customWidth="1"/>
    <col min="13" max="16" width="5.375" style="118" customWidth="1"/>
    <col min="17" max="17" width="5.375" style="119" customWidth="1"/>
    <col min="18" max="18" width="35.25" style="119" customWidth="1"/>
    <col min="19" max="16384" width="9.125" style="119"/>
  </cols>
  <sheetData>
    <row r="1" spans="1:18" x14ac:dyDescent="0.25">
      <c r="A1" s="397" t="s">
        <v>255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</row>
    <row r="2" spans="1:18" x14ac:dyDescent="0.25">
      <c r="A2" s="398" t="s">
        <v>257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1:18" s="118" customFormat="1" x14ac:dyDescent="0.25">
      <c r="A3" s="120" t="s">
        <v>2</v>
      </c>
      <c r="B3" s="120" t="s">
        <v>86</v>
      </c>
      <c r="C3" s="401" t="s">
        <v>5</v>
      </c>
      <c r="D3" s="401"/>
      <c r="E3" s="401" t="s">
        <v>6</v>
      </c>
      <c r="F3" s="401"/>
      <c r="G3" s="401" t="s">
        <v>7</v>
      </c>
      <c r="H3" s="401"/>
      <c r="I3" s="401" t="s">
        <v>8</v>
      </c>
      <c r="J3" s="401"/>
      <c r="K3" s="401" t="s">
        <v>9</v>
      </c>
      <c r="L3" s="401"/>
      <c r="M3" s="401" t="s">
        <v>10</v>
      </c>
      <c r="N3" s="401"/>
      <c r="O3" s="401" t="s">
        <v>11</v>
      </c>
      <c r="P3" s="401"/>
      <c r="Q3" s="120" t="s">
        <v>133</v>
      </c>
      <c r="R3" s="120" t="s">
        <v>81</v>
      </c>
    </row>
    <row r="4" spans="1:18" x14ac:dyDescent="0.25">
      <c r="A4" s="133"/>
      <c r="B4" s="133"/>
      <c r="C4" s="120" t="s">
        <v>79</v>
      </c>
      <c r="D4" s="120" t="s">
        <v>80</v>
      </c>
      <c r="E4" s="120" t="s">
        <v>79</v>
      </c>
      <c r="F4" s="120" t="s">
        <v>80</v>
      </c>
      <c r="G4" s="120" t="s">
        <v>79</v>
      </c>
      <c r="H4" s="120" t="s">
        <v>80</v>
      </c>
      <c r="I4" s="120" t="s">
        <v>79</v>
      </c>
      <c r="J4" s="120" t="s">
        <v>80</v>
      </c>
      <c r="K4" s="120" t="s">
        <v>79</v>
      </c>
      <c r="L4" s="120" t="s">
        <v>80</v>
      </c>
      <c r="M4" s="120" t="s">
        <v>79</v>
      </c>
      <c r="N4" s="120" t="s">
        <v>80</v>
      </c>
      <c r="O4" s="120" t="s">
        <v>79</v>
      </c>
      <c r="P4" s="120" t="s">
        <v>80</v>
      </c>
      <c r="Q4" s="133">
        <f>SUM(Q5:Q27)</f>
        <v>185</v>
      </c>
      <c r="R4" s="133"/>
    </row>
    <row r="5" spans="1:18" s="118" customFormat="1" x14ac:dyDescent="0.25">
      <c r="A5" s="124">
        <v>1</v>
      </c>
      <c r="B5" s="134" t="s">
        <v>87</v>
      </c>
      <c r="C5" s="124"/>
      <c r="D5" s="124"/>
      <c r="E5" s="124">
        <v>4</v>
      </c>
      <c r="F5" s="124">
        <v>4</v>
      </c>
      <c r="G5" s="124">
        <v>4</v>
      </c>
      <c r="H5" s="124">
        <v>4</v>
      </c>
      <c r="I5" s="124">
        <v>4</v>
      </c>
      <c r="J5" s="124">
        <v>4</v>
      </c>
      <c r="K5" s="124">
        <v>4</v>
      </c>
      <c r="L5" s="124">
        <v>4</v>
      </c>
      <c r="M5" s="124"/>
      <c r="N5" s="124"/>
      <c r="O5" s="124"/>
      <c r="P5" s="124"/>
      <c r="Q5" s="124">
        <f>SUM(C5:P5)</f>
        <v>32</v>
      </c>
      <c r="R5" s="124" t="s">
        <v>265</v>
      </c>
    </row>
    <row r="6" spans="1:18" s="118" customFormat="1" x14ac:dyDescent="0.25">
      <c r="A6" s="124">
        <v>2</v>
      </c>
      <c r="B6" s="134" t="s">
        <v>88</v>
      </c>
      <c r="C6" s="124"/>
      <c r="D6" s="124"/>
      <c r="E6" s="124">
        <v>4</v>
      </c>
      <c r="F6" s="124">
        <v>5</v>
      </c>
      <c r="G6" s="124">
        <v>4</v>
      </c>
      <c r="H6" s="124">
        <v>4</v>
      </c>
      <c r="I6" s="124">
        <v>4</v>
      </c>
      <c r="J6" s="124">
        <v>4</v>
      </c>
      <c r="K6" s="124"/>
      <c r="L6" s="124">
        <v>5</v>
      </c>
      <c r="M6" s="124"/>
      <c r="N6" s="124"/>
      <c r="O6" s="124"/>
      <c r="P6" s="124"/>
      <c r="Q6" s="124">
        <f t="shared" ref="Q6:Q30" si="0">SUM(C6:P6)</f>
        <v>30</v>
      </c>
      <c r="R6" s="124" t="s">
        <v>267</v>
      </c>
    </row>
    <row r="7" spans="1:18" s="118" customFormat="1" x14ac:dyDescent="0.25">
      <c r="A7" s="124">
        <v>3</v>
      </c>
      <c r="B7" s="134" t="s">
        <v>89</v>
      </c>
      <c r="C7" s="124"/>
      <c r="D7" s="124"/>
      <c r="E7" s="124">
        <v>5</v>
      </c>
      <c r="F7" s="124"/>
      <c r="G7" s="124">
        <v>5</v>
      </c>
      <c r="H7" s="124"/>
      <c r="I7" s="124">
        <v>5</v>
      </c>
      <c r="J7" s="124"/>
      <c r="K7" s="124">
        <v>5</v>
      </c>
      <c r="L7" s="124"/>
      <c r="M7" s="124"/>
      <c r="N7" s="124"/>
      <c r="O7" s="124"/>
      <c r="P7" s="124"/>
      <c r="Q7" s="124">
        <f t="shared" si="0"/>
        <v>20</v>
      </c>
      <c r="R7" s="124" t="s">
        <v>220</v>
      </c>
    </row>
    <row r="8" spans="1:18" s="118" customFormat="1" x14ac:dyDescent="0.25">
      <c r="A8" s="124">
        <v>4</v>
      </c>
      <c r="B8" s="134" t="s">
        <v>90</v>
      </c>
      <c r="C8" s="124"/>
      <c r="D8" s="124"/>
      <c r="E8" s="124">
        <v>4</v>
      </c>
      <c r="F8" s="124"/>
      <c r="G8" s="124">
        <v>5</v>
      </c>
      <c r="H8" s="124"/>
      <c r="I8" s="124">
        <v>4</v>
      </c>
      <c r="J8" s="124"/>
      <c r="K8" s="124"/>
      <c r="L8" s="124">
        <v>5</v>
      </c>
      <c r="M8" s="124"/>
      <c r="N8" s="124"/>
      <c r="O8" s="124"/>
      <c r="P8" s="124"/>
      <c r="Q8" s="124">
        <f t="shared" si="0"/>
        <v>18</v>
      </c>
      <c r="R8" s="124" t="s">
        <v>269</v>
      </c>
    </row>
    <row r="9" spans="1:18" s="118" customFormat="1" x14ac:dyDescent="0.25">
      <c r="A9" s="124">
        <v>5</v>
      </c>
      <c r="B9" s="134" t="s">
        <v>91</v>
      </c>
      <c r="C9" s="124"/>
      <c r="D9" s="124"/>
      <c r="E9" s="124">
        <v>5</v>
      </c>
      <c r="F9" s="124"/>
      <c r="G9" s="124">
        <v>1</v>
      </c>
      <c r="H9" s="124"/>
      <c r="I9" s="124">
        <v>5</v>
      </c>
      <c r="J9" s="124"/>
      <c r="K9" s="124">
        <v>5</v>
      </c>
      <c r="L9" s="124"/>
      <c r="M9" s="124"/>
      <c r="N9" s="124"/>
      <c r="O9" s="124"/>
      <c r="P9" s="124"/>
      <c r="Q9" s="124">
        <f t="shared" si="0"/>
        <v>16</v>
      </c>
      <c r="R9" s="124" t="s">
        <v>231</v>
      </c>
    </row>
    <row r="10" spans="1:18" s="118" customFormat="1" x14ac:dyDescent="0.25">
      <c r="A10" s="124">
        <v>6</v>
      </c>
      <c r="B10" s="134" t="s">
        <v>201</v>
      </c>
      <c r="C10" s="124"/>
      <c r="D10" s="124"/>
      <c r="E10" s="124"/>
      <c r="F10" s="124"/>
      <c r="G10" s="124">
        <v>1</v>
      </c>
      <c r="H10" s="124"/>
      <c r="I10" s="124"/>
      <c r="J10" s="124"/>
      <c r="K10" s="124"/>
      <c r="L10" s="124"/>
      <c r="M10" s="124"/>
      <c r="N10" s="124"/>
      <c r="O10" s="124"/>
      <c r="P10" s="124"/>
      <c r="Q10" s="124">
        <f t="shared" si="0"/>
        <v>1</v>
      </c>
      <c r="R10" s="124" t="s">
        <v>231</v>
      </c>
    </row>
    <row r="11" spans="1:18" s="118" customFormat="1" x14ac:dyDescent="0.25">
      <c r="A11" s="124">
        <v>7</v>
      </c>
      <c r="B11" s="134" t="s">
        <v>92</v>
      </c>
      <c r="C11" s="124"/>
      <c r="D11" s="124"/>
      <c r="E11" s="124">
        <v>5</v>
      </c>
      <c r="F11" s="124"/>
      <c r="G11" s="124">
        <v>5</v>
      </c>
      <c r="H11" s="124"/>
      <c r="I11" s="124">
        <v>5</v>
      </c>
      <c r="J11" s="124"/>
      <c r="K11" s="124">
        <v>5</v>
      </c>
      <c r="L11" s="124"/>
      <c r="M11" s="124"/>
      <c r="N11" s="124"/>
      <c r="O11" s="124"/>
      <c r="P11" s="124"/>
      <c r="Q11" s="124">
        <f t="shared" si="0"/>
        <v>20</v>
      </c>
      <c r="R11" s="124" t="s">
        <v>223</v>
      </c>
    </row>
    <row r="12" spans="1:18" s="126" customFormat="1" x14ac:dyDescent="0.25">
      <c r="A12" s="125">
        <v>8</v>
      </c>
      <c r="B12" s="135" t="s">
        <v>25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</row>
    <row r="13" spans="1:18" s="126" customFormat="1" x14ac:dyDescent="0.25">
      <c r="A13" s="125">
        <v>9</v>
      </c>
      <c r="B13" s="135" t="s">
        <v>233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>
        <f>SUM(C13:P13)</f>
        <v>0</v>
      </c>
      <c r="R13" s="125" t="s">
        <v>223</v>
      </c>
    </row>
    <row r="14" spans="1:18" s="126" customFormat="1" x14ac:dyDescent="0.25">
      <c r="A14" s="125">
        <v>10</v>
      </c>
      <c r="B14" s="135" t="s">
        <v>83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>
        <f t="shared" si="0"/>
        <v>0</v>
      </c>
      <c r="R14" s="125" t="s">
        <v>244</v>
      </c>
    </row>
    <row r="15" spans="1:18" s="126" customFormat="1" x14ac:dyDescent="0.25">
      <c r="A15" s="125">
        <v>11</v>
      </c>
      <c r="B15" s="135" t="s">
        <v>94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>
        <f t="shared" si="0"/>
        <v>0</v>
      </c>
      <c r="R15" s="125" t="s">
        <v>140</v>
      </c>
    </row>
    <row r="16" spans="1:18" s="126" customFormat="1" x14ac:dyDescent="0.25">
      <c r="A16" s="125">
        <v>12</v>
      </c>
      <c r="B16" s="135" t="s">
        <v>95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>
        <f t="shared" si="0"/>
        <v>0</v>
      </c>
      <c r="R16" s="125" t="s">
        <v>242</v>
      </c>
    </row>
    <row r="17" spans="1:18" s="126" customFormat="1" x14ac:dyDescent="0.25">
      <c r="A17" s="125">
        <v>13</v>
      </c>
      <c r="B17" s="135" t="s">
        <v>36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</row>
    <row r="18" spans="1:18" s="126" customFormat="1" x14ac:dyDescent="0.25">
      <c r="A18" s="125">
        <v>14</v>
      </c>
      <c r="B18" s="135" t="s">
        <v>104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 t="s">
        <v>239</v>
      </c>
    </row>
    <row r="19" spans="1:18" s="126" customFormat="1" x14ac:dyDescent="0.25">
      <c r="A19" s="125">
        <v>15</v>
      </c>
      <c r="B19" s="135" t="s">
        <v>96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>
        <f t="shared" si="0"/>
        <v>0</v>
      </c>
      <c r="R19" s="125" t="s">
        <v>228</v>
      </c>
    </row>
    <row r="20" spans="1:18" s="126" customFormat="1" x14ac:dyDescent="0.25">
      <c r="A20" s="125">
        <v>16</v>
      </c>
      <c r="B20" s="135" t="s">
        <v>97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>
        <f t="shared" si="0"/>
        <v>0</v>
      </c>
      <c r="R20" s="125" t="s">
        <v>214</v>
      </c>
    </row>
    <row r="21" spans="1:18" s="126" customFormat="1" x14ac:dyDescent="0.25">
      <c r="A21" s="125">
        <v>17</v>
      </c>
      <c r="B21" s="135" t="s">
        <v>98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>
        <f t="shared" si="0"/>
        <v>0</v>
      </c>
      <c r="R21" s="125" t="s">
        <v>225</v>
      </c>
    </row>
    <row r="22" spans="1:18" s="126" customFormat="1" x14ac:dyDescent="0.25">
      <c r="A22" s="125">
        <v>18</v>
      </c>
      <c r="B22" s="135" t="s">
        <v>99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>
        <f t="shared" si="0"/>
        <v>0</v>
      </c>
      <c r="R22" s="125" t="s">
        <v>243</v>
      </c>
    </row>
    <row r="23" spans="1:18" s="126" customFormat="1" x14ac:dyDescent="0.25">
      <c r="A23" s="125">
        <v>19</v>
      </c>
      <c r="B23" s="135" t="s">
        <v>58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>
        <f t="shared" si="0"/>
        <v>0</v>
      </c>
      <c r="R23" s="125" t="s">
        <v>151</v>
      </c>
    </row>
    <row r="24" spans="1:18" s="126" customFormat="1" x14ac:dyDescent="0.25">
      <c r="A24" s="125">
        <v>20</v>
      </c>
      <c r="B24" s="135" t="s">
        <v>100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>
        <f t="shared" si="0"/>
        <v>0</v>
      </c>
      <c r="R24" s="125" t="s">
        <v>151</v>
      </c>
    </row>
    <row r="25" spans="1:18" s="126" customFormat="1" x14ac:dyDescent="0.25">
      <c r="A25" s="125">
        <v>21</v>
      </c>
      <c r="B25" s="135" t="s">
        <v>31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>
        <f t="shared" si="0"/>
        <v>0</v>
      </c>
      <c r="R25" s="125"/>
    </row>
    <row r="26" spans="1:18" s="118" customFormat="1" x14ac:dyDescent="0.25">
      <c r="A26" s="124">
        <v>22</v>
      </c>
      <c r="B26" s="134" t="s">
        <v>203</v>
      </c>
      <c r="C26" s="124"/>
      <c r="D26" s="124"/>
      <c r="E26" s="124">
        <v>4</v>
      </c>
      <c r="F26" s="124"/>
      <c r="G26" s="124">
        <v>4</v>
      </c>
      <c r="H26" s="124"/>
      <c r="I26" s="124">
        <v>4</v>
      </c>
      <c r="J26" s="124"/>
      <c r="K26" s="124">
        <v>4</v>
      </c>
      <c r="L26" s="124"/>
      <c r="M26" s="124"/>
      <c r="N26" s="124"/>
      <c r="O26" s="124"/>
      <c r="P26" s="124"/>
      <c r="Q26" s="124">
        <f t="shared" si="0"/>
        <v>16</v>
      </c>
      <c r="R26" s="124" t="s">
        <v>293</v>
      </c>
    </row>
    <row r="27" spans="1:18" s="118" customFormat="1" x14ac:dyDescent="0.25">
      <c r="A27" s="124">
        <v>23</v>
      </c>
      <c r="B27" s="134" t="s">
        <v>204</v>
      </c>
      <c r="C27" s="124"/>
      <c r="D27" s="124"/>
      <c r="E27" s="124">
        <v>4</v>
      </c>
      <c r="F27" s="124">
        <v>4</v>
      </c>
      <c r="G27" s="124">
        <v>4</v>
      </c>
      <c r="H27" s="124">
        <v>4</v>
      </c>
      <c r="I27" s="124">
        <v>4</v>
      </c>
      <c r="J27" s="124">
        <v>4</v>
      </c>
      <c r="K27" s="124">
        <v>4</v>
      </c>
      <c r="L27" s="124">
        <v>4</v>
      </c>
      <c r="M27" s="124"/>
      <c r="N27" s="124"/>
      <c r="O27" s="124"/>
      <c r="P27" s="124"/>
      <c r="Q27" s="124">
        <f t="shared" si="0"/>
        <v>32</v>
      </c>
      <c r="R27" s="124" t="s">
        <v>292</v>
      </c>
    </row>
    <row r="28" spans="1:18" s="126" customFormat="1" x14ac:dyDescent="0.25">
      <c r="A28" s="125">
        <v>24</v>
      </c>
      <c r="B28" s="135" t="s">
        <v>103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>
        <f t="shared" si="0"/>
        <v>0</v>
      </c>
      <c r="R28" s="125" t="s">
        <v>151</v>
      </c>
    </row>
    <row r="29" spans="1:18" s="126" customFormat="1" x14ac:dyDescent="0.25">
      <c r="A29" s="125">
        <v>25</v>
      </c>
      <c r="B29" s="135" t="s">
        <v>112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>
        <f t="shared" si="0"/>
        <v>0</v>
      </c>
      <c r="R29" s="125" t="s">
        <v>243</v>
      </c>
    </row>
    <row r="30" spans="1:18" s="126" customFormat="1" x14ac:dyDescent="0.25">
      <c r="A30" s="125">
        <v>26</v>
      </c>
      <c r="B30" s="135" t="s">
        <v>123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>
        <f t="shared" si="0"/>
        <v>0</v>
      </c>
      <c r="R30" s="125" t="s">
        <v>205</v>
      </c>
    </row>
    <row r="31" spans="1:18" s="118" customFormat="1" x14ac:dyDescent="0.25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BG44"/>
  <sheetViews>
    <sheetView zoomScale="70" zoomScaleNormal="70" workbookViewId="0">
      <pane xSplit="8" ySplit="2" topLeftCell="I3" activePane="bottomRight" state="frozen"/>
      <selection activeCell="E35" sqref="E35"/>
      <selection pane="topRight" activeCell="E35" sqref="E35"/>
      <selection pane="bottomLeft" activeCell="E35" sqref="E35"/>
      <selection pane="bottomRight" activeCell="C38" sqref="C38"/>
    </sheetView>
  </sheetViews>
  <sheetFormatPr defaultRowHeight="18.75" x14ac:dyDescent="0.3"/>
  <cols>
    <col min="1" max="1" width="15.875" customWidth="1"/>
    <col min="2" max="2" width="5.625" style="106" customWidth="1"/>
    <col min="3" max="3" width="42.125" style="87" customWidth="1"/>
    <col min="4" max="4" width="19.125" customWidth="1"/>
    <col min="5" max="5" width="7.625" customWidth="1"/>
    <col min="6" max="6" width="5.375" customWidth="1"/>
    <col min="8" max="8" width="7.75" style="145" customWidth="1"/>
    <col min="9" max="9" width="6.625" style="54" customWidth="1"/>
    <col min="10" max="15" width="4.625" style="54" customWidth="1"/>
    <col min="16" max="48" width="3.625" style="54" customWidth="1"/>
    <col min="49" max="49" width="3.625" style="86" customWidth="1"/>
    <col min="50" max="51" width="3.625" style="54" customWidth="1"/>
    <col min="52" max="52" width="3.625" customWidth="1"/>
    <col min="53" max="54" width="3.625" style="54" customWidth="1"/>
    <col min="55" max="55" width="3.625" style="86" customWidth="1"/>
    <col min="56" max="59" width="3.625" style="54" customWidth="1"/>
  </cols>
  <sheetData>
    <row r="1" spans="1:59" s="72" customFormat="1" ht="15.75" x14ac:dyDescent="0.25">
      <c r="B1" s="408" t="s">
        <v>2</v>
      </c>
      <c r="C1" s="409" t="s">
        <v>113</v>
      </c>
      <c r="D1" s="408" t="s">
        <v>114</v>
      </c>
      <c r="E1" s="408" t="s">
        <v>115</v>
      </c>
      <c r="F1" s="410" t="s">
        <v>116</v>
      </c>
      <c r="G1" s="408" t="s">
        <v>117</v>
      </c>
      <c r="H1" s="405" t="s">
        <v>118</v>
      </c>
      <c r="I1" s="101"/>
      <c r="J1" s="406" t="s">
        <v>119</v>
      </c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</row>
    <row r="2" spans="1:59" s="72" customFormat="1" ht="15.75" x14ac:dyDescent="0.2">
      <c r="B2" s="408"/>
      <c r="C2" s="409"/>
      <c r="D2" s="408"/>
      <c r="E2" s="408"/>
      <c r="F2" s="411"/>
      <c r="G2" s="408"/>
      <c r="H2" s="405"/>
      <c r="I2" s="101">
        <v>33</v>
      </c>
      <c r="J2" s="79">
        <v>34</v>
      </c>
      <c r="K2" s="79">
        <v>35</v>
      </c>
      <c r="L2" s="79">
        <v>36</v>
      </c>
      <c r="M2" s="79">
        <v>37</v>
      </c>
      <c r="N2" s="79">
        <v>38</v>
      </c>
      <c r="O2" s="79">
        <v>39</v>
      </c>
      <c r="P2" s="79">
        <v>40</v>
      </c>
      <c r="Q2" s="79">
        <v>41</v>
      </c>
      <c r="R2" s="79">
        <v>42</v>
      </c>
      <c r="S2" s="79">
        <v>43</v>
      </c>
      <c r="T2" s="79">
        <v>44</v>
      </c>
      <c r="U2" s="79">
        <v>45</v>
      </c>
      <c r="V2" s="79">
        <v>46</v>
      </c>
      <c r="W2" s="79">
        <v>47</v>
      </c>
      <c r="X2" s="79">
        <v>48</v>
      </c>
      <c r="Y2" s="79">
        <v>49</v>
      </c>
      <c r="Z2" s="79">
        <v>50</v>
      </c>
      <c r="AA2" s="79">
        <v>51</v>
      </c>
      <c r="AB2" s="79">
        <v>52</v>
      </c>
      <c r="AC2" s="79">
        <v>1</v>
      </c>
      <c r="AD2" s="79">
        <v>2</v>
      </c>
      <c r="AE2" s="79">
        <v>3</v>
      </c>
      <c r="AF2" s="79">
        <v>4</v>
      </c>
      <c r="AG2" s="79">
        <v>5</v>
      </c>
      <c r="AH2" s="79">
        <v>8</v>
      </c>
      <c r="AI2" s="79">
        <v>9</v>
      </c>
      <c r="AJ2" s="79">
        <v>10</v>
      </c>
      <c r="AK2" s="79">
        <v>11</v>
      </c>
      <c r="AL2" s="79">
        <v>12</v>
      </c>
      <c r="AM2" s="79">
        <v>13</v>
      </c>
      <c r="AN2" s="79">
        <v>14</v>
      </c>
      <c r="AO2" s="79">
        <v>15</v>
      </c>
      <c r="AP2" s="79">
        <v>16</v>
      </c>
      <c r="AQ2" s="79">
        <v>17</v>
      </c>
      <c r="AR2" s="79">
        <v>18</v>
      </c>
      <c r="AS2" s="79">
        <v>19</v>
      </c>
      <c r="AT2" s="79">
        <v>20</v>
      </c>
      <c r="AU2" s="79">
        <v>21</v>
      </c>
      <c r="AV2" s="79">
        <v>22</v>
      </c>
      <c r="AW2" s="111">
        <v>23</v>
      </c>
      <c r="AX2" s="111">
        <v>24</v>
      </c>
      <c r="AY2" s="79">
        <v>25</v>
      </c>
      <c r="AZ2" s="111">
        <v>26</v>
      </c>
      <c r="BA2" s="79">
        <v>27</v>
      </c>
      <c r="BB2" s="111">
        <v>28</v>
      </c>
      <c r="BC2" s="79">
        <v>29</v>
      </c>
      <c r="BD2" s="111">
        <v>30</v>
      </c>
      <c r="BE2" s="79">
        <v>31</v>
      </c>
      <c r="BF2" s="111">
        <v>32</v>
      </c>
      <c r="BG2" s="79">
        <v>33</v>
      </c>
    </row>
    <row r="3" spans="1:59" s="72" customFormat="1" x14ac:dyDescent="0.3">
      <c r="A3" s="72" t="s">
        <v>238</v>
      </c>
      <c r="B3" s="97">
        <v>1</v>
      </c>
      <c r="C3" s="83" t="s">
        <v>206</v>
      </c>
      <c r="D3" s="76" t="s">
        <v>111</v>
      </c>
      <c r="E3" s="92"/>
      <c r="F3" s="76">
        <v>30</v>
      </c>
      <c r="G3" s="76">
        <f t="shared" ref="G3:G37" si="0">SUM(I3:BG3)</f>
        <v>30</v>
      </c>
      <c r="H3" s="141">
        <f t="shared" ref="H3:H34" si="1">F3-G3</f>
        <v>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>
        <v>30</v>
      </c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</row>
    <row r="4" spans="1:59" s="72" customFormat="1" x14ac:dyDescent="0.3">
      <c r="A4" s="72" t="s">
        <v>226</v>
      </c>
      <c r="B4" s="103"/>
      <c r="C4" s="82" t="s">
        <v>120</v>
      </c>
      <c r="D4" s="74" t="s">
        <v>121</v>
      </c>
      <c r="E4" s="74"/>
      <c r="F4" s="74">
        <v>15</v>
      </c>
      <c r="G4" s="74">
        <f t="shared" si="0"/>
        <v>15</v>
      </c>
      <c r="H4" s="153">
        <f t="shared" si="1"/>
        <v>0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>
        <v>15</v>
      </c>
      <c r="AQ4" s="81"/>
      <c r="AR4" s="81"/>
      <c r="AS4" s="81"/>
      <c r="AT4" s="81"/>
      <c r="AU4" s="81"/>
      <c r="AV4" s="81"/>
      <c r="AW4" s="84"/>
      <c r="AX4" s="81"/>
      <c r="AY4" s="81"/>
      <c r="AZ4" s="81"/>
      <c r="BA4" s="81"/>
      <c r="BB4" s="81"/>
      <c r="BC4" s="81"/>
      <c r="BD4" s="81"/>
      <c r="BE4" s="81"/>
      <c r="BF4" s="81"/>
      <c r="BG4" s="81"/>
    </row>
    <row r="5" spans="1:59" s="72" customFormat="1" x14ac:dyDescent="0.3">
      <c r="A5" s="72" t="s">
        <v>226</v>
      </c>
      <c r="B5" s="103"/>
      <c r="C5" s="82"/>
      <c r="D5" s="74" t="s">
        <v>30</v>
      </c>
      <c r="E5" s="74" t="s">
        <v>54</v>
      </c>
      <c r="F5" s="74">
        <v>45</v>
      </c>
      <c r="G5" s="74">
        <f t="shared" si="0"/>
        <v>45</v>
      </c>
      <c r="H5" s="142">
        <f t="shared" si="1"/>
        <v>0</v>
      </c>
      <c r="I5" s="81"/>
      <c r="J5" s="81"/>
      <c r="K5" s="81"/>
      <c r="L5" s="159"/>
      <c r="M5" s="159"/>
      <c r="N5" s="159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>
        <v>25</v>
      </c>
      <c r="AB5" s="81">
        <v>20</v>
      </c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4"/>
      <c r="AX5" s="81"/>
      <c r="AY5" s="81"/>
      <c r="AZ5" s="81"/>
      <c r="BA5" s="81"/>
      <c r="BB5" s="81"/>
      <c r="BC5" s="81"/>
      <c r="BD5" s="81"/>
      <c r="BE5" s="81"/>
      <c r="BF5" s="81"/>
      <c r="BG5" s="81"/>
    </row>
    <row r="6" spans="1:59" s="72" customFormat="1" x14ac:dyDescent="0.3">
      <c r="A6" s="72" t="s">
        <v>241</v>
      </c>
      <c r="B6" s="103"/>
      <c r="C6" s="82" t="s">
        <v>190</v>
      </c>
      <c r="D6" s="74" t="s">
        <v>29</v>
      </c>
      <c r="E6" s="74" t="s">
        <v>195</v>
      </c>
      <c r="F6" s="74">
        <v>90</v>
      </c>
      <c r="G6" s="74">
        <f t="shared" si="0"/>
        <v>0</v>
      </c>
      <c r="H6" s="142">
        <f t="shared" si="1"/>
        <v>90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4"/>
      <c r="AX6" s="81"/>
      <c r="AY6" s="81"/>
      <c r="AZ6" s="81"/>
      <c r="BA6" s="81"/>
      <c r="BB6" s="81"/>
      <c r="BC6" s="81"/>
      <c r="BD6" s="81"/>
      <c r="BE6" s="81"/>
      <c r="BF6" s="81"/>
      <c r="BG6" s="81"/>
    </row>
    <row r="7" spans="1:59" s="168" customFormat="1" x14ac:dyDescent="0.3">
      <c r="B7" s="185"/>
      <c r="C7" s="186"/>
      <c r="D7" s="187" t="s">
        <v>110</v>
      </c>
      <c r="E7" s="187" t="s">
        <v>93</v>
      </c>
      <c r="F7" s="187">
        <v>30</v>
      </c>
      <c r="G7" s="187">
        <f t="shared" si="0"/>
        <v>30</v>
      </c>
      <c r="H7" s="142">
        <f t="shared" si="1"/>
        <v>0</v>
      </c>
      <c r="I7" s="159">
        <v>20</v>
      </c>
      <c r="J7" s="159">
        <v>10</v>
      </c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88"/>
      <c r="AX7" s="159"/>
      <c r="AY7" s="159"/>
      <c r="AZ7" s="159"/>
      <c r="BA7" s="159"/>
      <c r="BB7" s="159"/>
      <c r="BC7" s="159"/>
      <c r="BD7" s="159"/>
      <c r="BE7" s="159"/>
      <c r="BF7" s="159"/>
      <c r="BG7" s="159"/>
    </row>
    <row r="8" spans="1:59" s="72" customFormat="1" x14ac:dyDescent="0.3">
      <c r="A8" s="72" t="s">
        <v>238</v>
      </c>
      <c r="B8" s="104"/>
      <c r="C8" s="95"/>
      <c r="D8" s="75" t="s">
        <v>122</v>
      </c>
      <c r="E8" s="75"/>
      <c r="F8" s="75">
        <v>45</v>
      </c>
      <c r="G8" s="75">
        <f t="shared" si="0"/>
        <v>90</v>
      </c>
      <c r="H8" s="143">
        <f t="shared" si="1"/>
        <v>-45</v>
      </c>
      <c r="I8" s="94"/>
      <c r="J8" s="94"/>
      <c r="K8" s="94"/>
      <c r="L8" s="94"/>
      <c r="M8" s="94"/>
      <c r="N8" s="94"/>
      <c r="O8" s="94"/>
      <c r="P8" s="94"/>
      <c r="Q8" s="94">
        <v>20</v>
      </c>
      <c r="R8" s="94">
        <v>25</v>
      </c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>
        <v>40</v>
      </c>
      <c r="AW8" s="94">
        <v>5</v>
      </c>
      <c r="AX8" s="94"/>
      <c r="AY8" s="94"/>
      <c r="AZ8" s="94"/>
      <c r="BA8" s="94"/>
      <c r="BB8" s="94"/>
      <c r="BC8" s="94"/>
      <c r="BD8" s="94"/>
      <c r="BE8" s="94"/>
      <c r="BF8" s="94"/>
      <c r="BG8" s="94"/>
    </row>
    <row r="9" spans="1:59" s="72" customFormat="1" x14ac:dyDescent="0.3">
      <c r="B9" s="97">
        <v>2</v>
      </c>
      <c r="C9" s="83" t="s">
        <v>207</v>
      </c>
      <c r="D9" s="76" t="s">
        <v>111</v>
      </c>
      <c r="E9" s="76" t="s">
        <v>123</v>
      </c>
      <c r="F9" s="76">
        <v>30</v>
      </c>
      <c r="G9" s="76">
        <f t="shared" si="0"/>
        <v>30</v>
      </c>
      <c r="H9" s="141">
        <f t="shared" ref="H9:H15" si="2">F9-G9</f>
        <v>0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>
        <v>15</v>
      </c>
      <c r="AD9" s="92">
        <v>15</v>
      </c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3"/>
      <c r="AX9" s="92"/>
      <c r="AY9" s="92"/>
      <c r="AZ9" s="92"/>
      <c r="BA9" s="92"/>
      <c r="BB9" s="92"/>
      <c r="BC9" s="92"/>
      <c r="BD9" s="92"/>
      <c r="BE9" s="92"/>
      <c r="BF9" s="92"/>
      <c r="BG9" s="92"/>
    </row>
    <row r="10" spans="1:59" s="72" customFormat="1" ht="15.75" x14ac:dyDescent="0.25">
      <c r="B10" s="103"/>
      <c r="C10" s="108" t="s">
        <v>150</v>
      </c>
      <c r="D10" s="74" t="s">
        <v>121</v>
      </c>
      <c r="E10" s="74" t="s">
        <v>123</v>
      </c>
      <c r="F10" s="74">
        <v>15</v>
      </c>
      <c r="G10" s="74">
        <f t="shared" si="0"/>
        <v>15</v>
      </c>
      <c r="H10" s="142">
        <f t="shared" si="2"/>
        <v>0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>
        <v>5</v>
      </c>
      <c r="U10" s="81"/>
      <c r="V10" s="81"/>
      <c r="W10" s="81"/>
      <c r="X10" s="81"/>
      <c r="Y10" s="81"/>
      <c r="Z10" s="81"/>
      <c r="AA10" s="81"/>
      <c r="AB10" s="81">
        <v>10</v>
      </c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4"/>
      <c r="AX10" s="81"/>
      <c r="AY10" s="81"/>
      <c r="AZ10" s="81"/>
      <c r="BA10" s="81"/>
      <c r="BB10" s="81"/>
      <c r="BC10" s="81"/>
      <c r="BD10" s="81"/>
      <c r="BE10" s="81"/>
      <c r="BF10" s="81"/>
      <c r="BG10" s="81"/>
    </row>
    <row r="11" spans="1:59" s="72" customFormat="1" x14ac:dyDescent="0.3">
      <c r="B11" s="103"/>
      <c r="C11" s="82" t="s">
        <v>190</v>
      </c>
      <c r="D11" s="74" t="s">
        <v>30</v>
      </c>
      <c r="E11" s="74" t="s">
        <v>84</v>
      </c>
      <c r="F11" s="74">
        <v>45</v>
      </c>
      <c r="G11" s="74">
        <f t="shared" si="0"/>
        <v>45</v>
      </c>
      <c r="H11" s="142">
        <f t="shared" si="2"/>
        <v>0</v>
      </c>
      <c r="I11" s="81"/>
      <c r="J11" s="81"/>
      <c r="K11" s="81"/>
      <c r="L11" s="81"/>
      <c r="M11" s="81"/>
      <c r="N11" s="81"/>
      <c r="O11" s="81">
        <v>25</v>
      </c>
      <c r="P11" s="81">
        <v>20</v>
      </c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4"/>
      <c r="AX11" s="81"/>
      <c r="AY11" s="81"/>
      <c r="AZ11" s="81"/>
      <c r="BA11" s="81"/>
      <c r="BB11" s="81"/>
      <c r="BC11" s="81"/>
      <c r="BD11" s="81"/>
      <c r="BE11" s="81"/>
      <c r="BF11" s="81"/>
      <c r="BG11" s="81"/>
    </row>
    <row r="12" spans="1:59" s="72" customFormat="1" x14ac:dyDescent="0.3">
      <c r="B12" s="103"/>
      <c r="C12" s="82"/>
      <c r="D12" s="74" t="s">
        <v>29</v>
      </c>
      <c r="E12" s="74" t="s">
        <v>97</v>
      </c>
      <c r="F12" s="74">
        <v>90</v>
      </c>
      <c r="G12" s="74">
        <f t="shared" si="0"/>
        <v>90</v>
      </c>
      <c r="H12" s="153">
        <f t="shared" si="2"/>
        <v>0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>
        <v>25</v>
      </c>
      <c r="AB12" s="81">
        <v>10</v>
      </c>
      <c r="AC12" s="81">
        <v>5</v>
      </c>
      <c r="AD12" s="81"/>
      <c r="AE12" s="81">
        <v>20</v>
      </c>
      <c r="AF12" s="81">
        <v>20</v>
      </c>
      <c r="AG12" s="81">
        <v>10</v>
      </c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4"/>
      <c r="AX12" s="81"/>
      <c r="AY12" s="81"/>
      <c r="AZ12" s="81"/>
      <c r="BA12" s="81"/>
      <c r="BB12" s="81"/>
      <c r="BC12" s="81"/>
      <c r="BD12" s="81"/>
      <c r="BE12" s="81"/>
      <c r="BF12" s="81"/>
      <c r="BG12" s="81"/>
    </row>
    <row r="13" spans="1:59" s="72" customFormat="1" x14ac:dyDescent="0.3">
      <c r="B13" s="103"/>
      <c r="C13" s="82"/>
      <c r="D13" s="74" t="s">
        <v>110</v>
      </c>
      <c r="E13" s="74" t="s">
        <v>93</v>
      </c>
      <c r="F13" s="74">
        <v>30</v>
      </c>
      <c r="G13" s="74">
        <f t="shared" si="0"/>
        <v>30</v>
      </c>
      <c r="H13" s="142">
        <f t="shared" si="2"/>
        <v>0</v>
      </c>
      <c r="I13" s="81"/>
      <c r="J13" s="81"/>
      <c r="K13" s="81"/>
      <c r="L13" s="81"/>
      <c r="M13" s="81"/>
      <c r="N13" s="81">
        <v>10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>
        <v>10</v>
      </c>
      <c r="Z13" s="81">
        <v>10</v>
      </c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4"/>
      <c r="AX13" s="81"/>
      <c r="AY13" s="81"/>
      <c r="AZ13" s="81"/>
      <c r="BA13" s="81"/>
      <c r="BB13" s="81"/>
      <c r="BC13" s="81"/>
      <c r="BD13" s="81"/>
      <c r="BE13" s="81"/>
      <c r="BF13" s="81"/>
      <c r="BG13" s="81"/>
    </row>
    <row r="14" spans="1:59" s="72" customFormat="1" x14ac:dyDescent="0.3">
      <c r="A14" s="94"/>
      <c r="B14" s="104"/>
      <c r="C14" s="95"/>
      <c r="D14" s="75" t="s">
        <v>122</v>
      </c>
      <c r="E14" s="75" t="s">
        <v>83</v>
      </c>
      <c r="F14" s="75">
        <v>45</v>
      </c>
      <c r="G14" s="75">
        <f>SUM(I14:BG14)</f>
        <v>45</v>
      </c>
      <c r="H14" s="143">
        <f>F14-G14</f>
        <v>0</v>
      </c>
      <c r="I14" s="94">
        <v>25</v>
      </c>
      <c r="J14" s="94">
        <v>20</v>
      </c>
      <c r="K14" s="94"/>
      <c r="L14" s="94"/>
      <c r="M14" s="94"/>
      <c r="N14" s="94"/>
      <c r="O14" s="94"/>
      <c r="P14" s="94"/>
      <c r="Q14" s="94"/>
      <c r="R14" s="75"/>
      <c r="S14" s="75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6"/>
      <c r="AX14" s="94"/>
      <c r="AY14" s="94"/>
      <c r="AZ14" s="94"/>
      <c r="BA14" s="94"/>
      <c r="BB14" s="94"/>
      <c r="BC14" s="94"/>
      <c r="BD14" s="94"/>
      <c r="BE14" s="94"/>
      <c r="BF14" s="94"/>
      <c r="BG14" s="94"/>
    </row>
    <row r="15" spans="1:59" s="72" customFormat="1" x14ac:dyDescent="0.3">
      <c r="A15" s="94"/>
      <c r="B15" s="104"/>
      <c r="C15" s="95"/>
      <c r="D15" s="75" t="s">
        <v>208</v>
      </c>
      <c r="E15" s="75" t="s">
        <v>123</v>
      </c>
      <c r="F15" s="75">
        <v>30</v>
      </c>
      <c r="G15" s="75">
        <f t="shared" si="0"/>
        <v>30</v>
      </c>
      <c r="H15" s="143">
        <f t="shared" si="2"/>
        <v>0</v>
      </c>
      <c r="I15" s="94"/>
      <c r="J15" s="94"/>
      <c r="K15" s="94"/>
      <c r="L15" s="94"/>
      <c r="M15" s="94"/>
      <c r="N15" s="94"/>
      <c r="O15" s="94"/>
      <c r="P15" s="94"/>
      <c r="Q15" s="94"/>
      <c r="R15" s="75"/>
      <c r="S15" s="75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>
        <v>10</v>
      </c>
      <c r="AJ15" s="94">
        <v>10</v>
      </c>
      <c r="AK15" s="94">
        <v>10</v>
      </c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6"/>
      <c r="AX15" s="94"/>
      <c r="AY15" s="94"/>
      <c r="AZ15" s="94"/>
      <c r="BA15" s="94"/>
      <c r="BB15" s="94"/>
      <c r="BC15" s="94"/>
      <c r="BD15" s="94"/>
      <c r="BE15" s="94"/>
      <c r="BF15" s="94"/>
      <c r="BG15" s="94"/>
    </row>
    <row r="16" spans="1:59" s="72" customFormat="1" x14ac:dyDescent="0.3">
      <c r="A16" s="402"/>
      <c r="B16" s="97">
        <v>3</v>
      </c>
      <c r="C16" s="83" t="s">
        <v>209</v>
      </c>
      <c r="D16" s="76" t="s">
        <v>111</v>
      </c>
      <c r="E16" s="76" t="s">
        <v>123</v>
      </c>
      <c r="F16" s="76">
        <v>30</v>
      </c>
      <c r="G16" s="76">
        <f t="shared" si="0"/>
        <v>30</v>
      </c>
      <c r="H16" s="141">
        <f t="shared" si="1"/>
        <v>0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>
        <v>10</v>
      </c>
      <c r="Y16" s="92">
        <v>10</v>
      </c>
      <c r="Z16" s="92">
        <v>10</v>
      </c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3"/>
      <c r="AX16" s="92"/>
      <c r="AY16" s="92"/>
      <c r="AZ16" s="92"/>
      <c r="BA16" s="92"/>
      <c r="BB16" s="92"/>
      <c r="BC16" s="92"/>
      <c r="BD16" s="92"/>
      <c r="BE16" s="92"/>
      <c r="BF16" s="92"/>
      <c r="BG16" s="92"/>
    </row>
    <row r="17" spans="1:59" s="72" customFormat="1" ht="15.75" x14ac:dyDescent="0.25">
      <c r="A17" s="403"/>
      <c r="B17" s="103"/>
      <c r="C17" s="108" t="s">
        <v>150</v>
      </c>
      <c r="D17" s="74" t="s">
        <v>121</v>
      </c>
      <c r="E17" s="74" t="s">
        <v>96</v>
      </c>
      <c r="F17" s="74">
        <v>15</v>
      </c>
      <c r="G17" s="74">
        <f t="shared" si="0"/>
        <v>15</v>
      </c>
      <c r="H17" s="142">
        <f t="shared" si="1"/>
        <v>0</v>
      </c>
      <c r="I17" s="81"/>
      <c r="J17" s="81"/>
      <c r="K17" s="81"/>
      <c r="L17" s="81"/>
      <c r="M17" s="81"/>
      <c r="N17" s="81">
        <v>15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4"/>
      <c r="AX17" s="81"/>
      <c r="AY17" s="81"/>
      <c r="AZ17" s="81"/>
      <c r="BA17" s="81"/>
      <c r="BB17" s="81"/>
      <c r="BC17" s="81"/>
      <c r="BD17" s="81"/>
      <c r="BE17" s="81"/>
      <c r="BF17" s="81"/>
      <c r="BG17" s="81"/>
    </row>
    <row r="18" spans="1:59" s="72" customFormat="1" x14ac:dyDescent="0.3">
      <c r="A18" s="403"/>
      <c r="B18" s="103"/>
      <c r="C18" s="82" t="s">
        <v>191</v>
      </c>
      <c r="D18" s="74" t="s">
        <v>30</v>
      </c>
      <c r="E18" s="74" t="s">
        <v>84</v>
      </c>
      <c r="F18" s="74">
        <v>45</v>
      </c>
      <c r="G18" s="74">
        <f t="shared" si="0"/>
        <v>45</v>
      </c>
      <c r="H18" s="142">
        <f t="shared" si="1"/>
        <v>0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>
        <v>15</v>
      </c>
      <c r="AG18" s="81"/>
      <c r="AH18" s="81">
        <v>30</v>
      </c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4"/>
      <c r="AX18" s="81"/>
      <c r="AY18" s="81"/>
      <c r="AZ18" s="81"/>
      <c r="BA18" s="81"/>
      <c r="BB18" s="81"/>
      <c r="BC18" s="81"/>
      <c r="BD18" s="81"/>
      <c r="BE18" s="81"/>
      <c r="BF18" s="81"/>
      <c r="BG18" s="81"/>
    </row>
    <row r="19" spans="1:59" s="72" customFormat="1" x14ac:dyDescent="0.3">
      <c r="A19" s="403"/>
      <c r="B19" s="103"/>
      <c r="C19" s="82"/>
      <c r="D19" s="74" t="s">
        <v>29</v>
      </c>
      <c r="E19" s="74" t="s">
        <v>98</v>
      </c>
      <c r="F19" s="74">
        <v>90</v>
      </c>
      <c r="G19" s="74">
        <f t="shared" si="0"/>
        <v>90</v>
      </c>
      <c r="H19" s="142">
        <f t="shared" si="1"/>
        <v>0</v>
      </c>
      <c r="I19" s="81">
        <v>25</v>
      </c>
      <c r="J19" s="81">
        <v>25</v>
      </c>
      <c r="K19" s="81">
        <v>12</v>
      </c>
      <c r="L19" s="81">
        <v>16</v>
      </c>
      <c r="M19" s="81">
        <v>12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4"/>
      <c r="AX19" s="81"/>
      <c r="AY19" s="81"/>
      <c r="AZ19" s="81"/>
      <c r="BA19" s="81"/>
      <c r="BB19" s="81"/>
      <c r="BC19" s="81"/>
      <c r="BD19" s="81"/>
      <c r="BE19" s="81"/>
      <c r="BF19" s="81"/>
      <c r="BG19" s="81"/>
    </row>
    <row r="20" spans="1:59" s="72" customFormat="1" x14ac:dyDescent="0.3">
      <c r="A20" s="403"/>
      <c r="B20" s="103"/>
      <c r="C20" s="82"/>
      <c r="D20" s="74" t="s">
        <v>110</v>
      </c>
      <c r="E20" s="74"/>
      <c r="F20" s="74">
        <v>30</v>
      </c>
      <c r="G20" s="74">
        <f t="shared" si="0"/>
        <v>30</v>
      </c>
      <c r="H20" s="142">
        <f t="shared" si="1"/>
        <v>0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>
        <v>20</v>
      </c>
      <c r="AB20" s="81">
        <v>10</v>
      </c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4"/>
      <c r="AX20" s="81"/>
      <c r="AY20" s="81"/>
      <c r="AZ20" s="81"/>
      <c r="BA20" s="81"/>
      <c r="BB20" s="81"/>
      <c r="BC20" s="81"/>
      <c r="BD20" s="81"/>
      <c r="BE20" s="81"/>
      <c r="BF20" s="81"/>
      <c r="BG20" s="81"/>
    </row>
    <row r="21" spans="1:59" s="72" customFormat="1" x14ac:dyDescent="0.3">
      <c r="A21" s="403"/>
      <c r="B21" s="103"/>
      <c r="C21" s="82"/>
      <c r="D21" s="74" t="s">
        <v>208</v>
      </c>
      <c r="E21" s="74" t="s">
        <v>123</v>
      </c>
      <c r="F21" s="74">
        <v>30</v>
      </c>
      <c r="G21" s="74">
        <f>SUM(I21:BG21)</f>
        <v>30</v>
      </c>
      <c r="H21" s="142">
        <f t="shared" si="1"/>
        <v>0</v>
      </c>
      <c r="I21" s="81"/>
      <c r="J21" s="81"/>
      <c r="K21" s="81"/>
      <c r="L21" s="81"/>
      <c r="M21" s="81"/>
      <c r="N21" s="81"/>
      <c r="O21" s="81"/>
      <c r="P21" s="81"/>
      <c r="Q21" s="81"/>
      <c r="R21" s="74"/>
      <c r="S21" s="74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>
        <v>10</v>
      </c>
      <c r="AM21" s="81"/>
      <c r="AN21" s="81"/>
      <c r="AO21" s="81">
        <v>10</v>
      </c>
      <c r="AP21" s="81">
        <v>10</v>
      </c>
      <c r="AQ21" s="81"/>
      <c r="AR21" s="81"/>
      <c r="AS21" s="81"/>
      <c r="AT21" s="81"/>
      <c r="AU21" s="81"/>
      <c r="AV21" s="81"/>
      <c r="AW21" s="84"/>
      <c r="AX21" s="81"/>
      <c r="AY21" s="81"/>
      <c r="AZ21" s="81"/>
      <c r="BA21" s="81"/>
      <c r="BB21" s="81"/>
      <c r="BC21" s="81"/>
      <c r="BD21" s="81"/>
      <c r="BE21" s="81"/>
      <c r="BF21" s="81"/>
      <c r="BG21" s="81"/>
    </row>
    <row r="22" spans="1:59" s="72" customFormat="1" x14ac:dyDescent="0.3">
      <c r="A22" s="404"/>
      <c r="B22" s="104"/>
      <c r="C22" s="95"/>
      <c r="D22" s="75" t="s">
        <v>122</v>
      </c>
      <c r="E22" s="75" t="s">
        <v>83</v>
      </c>
      <c r="F22" s="75">
        <v>45</v>
      </c>
      <c r="G22" s="75">
        <f t="shared" si="0"/>
        <v>45</v>
      </c>
      <c r="H22" s="143">
        <f t="shared" si="1"/>
        <v>0</v>
      </c>
      <c r="I22" s="94"/>
      <c r="J22" s="94"/>
      <c r="K22" s="94"/>
      <c r="L22" s="94"/>
      <c r="M22" s="94"/>
      <c r="N22" s="94"/>
      <c r="O22" s="94"/>
      <c r="P22" s="94"/>
      <c r="Q22" s="94"/>
      <c r="R22" s="75"/>
      <c r="S22" s="75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>
        <v>20</v>
      </c>
      <c r="AE22" s="94">
        <v>25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6"/>
      <c r="AX22" s="94"/>
      <c r="AY22" s="94"/>
      <c r="AZ22" s="94"/>
      <c r="BA22" s="94"/>
      <c r="BB22" s="94"/>
      <c r="BC22" s="94"/>
      <c r="BD22" s="94"/>
      <c r="BE22" s="94"/>
      <c r="BF22" s="94"/>
      <c r="BG22" s="94"/>
    </row>
    <row r="23" spans="1:59" s="72" customFormat="1" x14ac:dyDescent="0.3">
      <c r="B23" s="97">
        <v>4</v>
      </c>
      <c r="C23" s="83" t="s">
        <v>140</v>
      </c>
      <c r="D23" s="76" t="s">
        <v>111</v>
      </c>
      <c r="E23" s="76" t="s">
        <v>123</v>
      </c>
      <c r="F23" s="76">
        <v>30</v>
      </c>
      <c r="G23" s="76">
        <f t="shared" si="0"/>
        <v>30</v>
      </c>
      <c r="H23" s="141">
        <f t="shared" ref="H23:H28" si="3">F23-G23</f>
        <v>0</v>
      </c>
      <c r="I23" s="92"/>
      <c r="J23" s="92"/>
      <c r="K23" s="92"/>
      <c r="L23" s="92">
        <v>10</v>
      </c>
      <c r="M23" s="92"/>
      <c r="N23" s="92"/>
      <c r="O23" s="92"/>
      <c r="P23" s="92"/>
      <c r="Q23" s="92"/>
      <c r="R23" s="92">
        <v>10</v>
      </c>
      <c r="S23" s="92"/>
      <c r="T23" s="92"/>
      <c r="U23" s="92"/>
      <c r="V23" s="92"/>
      <c r="W23" s="92">
        <v>10</v>
      </c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3"/>
      <c r="AX23" s="92"/>
      <c r="AY23" s="92"/>
      <c r="AZ23" s="92"/>
      <c r="BA23" s="92"/>
      <c r="BB23" s="92"/>
      <c r="BC23" s="92"/>
      <c r="BD23" s="92"/>
      <c r="BE23" s="92"/>
      <c r="BF23" s="92"/>
      <c r="BG23" s="92"/>
    </row>
    <row r="24" spans="1:59" s="72" customFormat="1" ht="15.75" x14ac:dyDescent="0.25">
      <c r="B24" s="103"/>
      <c r="C24" s="108" t="s">
        <v>144</v>
      </c>
      <c r="D24" s="74" t="s">
        <v>121</v>
      </c>
      <c r="E24" s="74" t="s">
        <v>123</v>
      </c>
      <c r="F24" s="74">
        <v>15</v>
      </c>
      <c r="G24" s="74">
        <f t="shared" si="0"/>
        <v>15</v>
      </c>
      <c r="H24" s="142">
        <f t="shared" si="3"/>
        <v>0</v>
      </c>
      <c r="I24" s="81">
        <v>15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4"/>
      <c r="AX24" s="81"/>
      <c r="AY24" s="81"/>
      <c r="AZ24" s="81"/>
      <c r="BA24" s="81"/>
      <c r="BB24" s="81"/>
      <c r="BC24" s="81"/>
      <c r="BD24" s="81"/>
      <c r="BE24" s="81"/>
      <c r="BF24" s="81"/>
      <c r="BG24" s="81"/>
    </row>
    <row r="25" spans="1:59" s="72" customFormat="1" x14ac:dyDescent="0.3">
      <c r="B25" s="103"/>
      <c r="C25" s="82"/>
      <c r="D25" s="74" t="s">
        <v>30</v>
      </c>
      <c r="E25" s="74" t="s">
        <v>84</v>
      </c>
      <c r="F25" s="74">
        <v>45</v>
      </c>
      <c r="G25" s="74">
        <f t="shared" si="0"/>
        <v>45</v>
      </c>
      <c r="H25" s="142">
        <f t="shared" si="3"/>
        <v>0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>
        <v>15</v>
      </c>
      <c r="AP25" s="81">
        <v>15</v>
      </c>
      <c r="AQ25" s="81">
        <v>15</v>
      </c>
      <c r="AR25" s="81"/>
      <c r="AS25" s="81"/>
      <c r="AT25" s="81"/>
      <c r="AU25" s="81"/>
      <c r="AV25" s="81"/>
      <c r="AW25" s="84"/>
      <c r="AX25" s="81"/>
      <c r="AY25" s="81"/>
      <c r="AZ25" s="81"/>
      <c r="BA25" s="81"/>
      <c r="BB25" s="81"/>
      <c r="BC25" s="81"/>
      <c r="BD25" s="81"/>
      <c r="BE25" s="81"/>
      <c r="BF25" s="81"/>
      <c r="BG25" s="81"/>
    </row>
    <row r="26" spans="1:59" s="145" customFormat="1" x14ac:dyDescent="0.3">
      <c r="B26" s="142"/>
      <c r="C26" s="162" t="s">
        <v>191</v>
      </c>
      <c r="D26" s="163" t="s">
        <v>29</v>
      </c>
      <c r="E26" s="163" t="s">
        <v>195</v>
      </c>
      <c r="F26" s="163">
        <v>90</v>
      </c>
      <c r="G26" s="163">
        <f t="shared" si="0"/>
        <v>90</v>
      </c>
      <c r="H26" s="142">
        <f t="shared" si="3"/>
        <v>0</v>
      </c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>
        <v>10</v>
      </c>
      <c r="AD26" s="142">
        <v>10</v>
      </c>
      <c r="AE26" s="142">
        <v>10</v>
      </c>
      <c r="AF26" s="142">
        <v>10</v>
      </c>
      <c r="AG26" s="142"/>
      <c r="AH26" s="142">
        <v>10</v>
      </c>
      <c r="AI26" s="142">
        <v>10</v>
      </c>
      <c r="AJ26" s="142">
        <v>15</v>
      </c>
      <c r="AK26" s="142">
        <v>10</v>
      </c>
      <c r="AL26" s="142">
        <v>5</v>
      </c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65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</row>
    <row r="27" spans="1:59" s="72" customFormat="1" x14ac:dyDescent="0.3">
      <c r="B27" s="103"/>
      <c r="C27" s="82"/>
      <c r="D27" s="74" t="s">
        <v>110</v>
      </c>
      <c r="E27" s="74"/>
      <c r="F27" s="74">
        <v>30</v>
      </c>
      <c r="G27" s="74">
        <f t="shared" si="0"/>
        <v>30</v>
      </c>
      <c r="H27" s="142">
        <f t="shared" si="3"/>
        <v>0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>
        <v>10</v>
      </c>
      <c r="AG27" s="81"/>
      <c r="AH27" s="81">
        <v>10</v>
      </c>
      <c r="AI27" s="81">
        <v>10</v>
      </c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4"/>
      <c r="AX27" s="81"/>
      <c r="AY27" s="81"/>
      <c r="AZ27" s="81"/>
      <c r="BA27" s="81"/>
      <c r="BB27" s="81"/>
      <c r="BC27" s="81"/>
      <c r="BD27" s="81"/>
      <c r="BE27" s="81"/>
      <c r="BF27" s="81"/>
      <c r="BG27" s="81"/>
    </row>
    <row r="28" spans="1:59" s="72" customFormat="1" x14ac:dyDescent="0.3">
      <c r="A28" s="94"/>
      <c r="B28" s="104"/>
      <c r="C28" s="95"/>
      <c r="D28" s="75" t="s">
        <v>122</v>
      </c>
      <c r="E28" s="75" t="s">
        <v>83</v>
      </c>
      <c r="F28" s="75">
        <v>45</v>
      </c>
      <c r="G28" s="75">
        <f t="shared" si="0"/>
        <v>45</v>
      </c>
      <c r="H28" s="143">
        <f t="shared" si="3"/>
        <v>0</v>
      </c>
      <c r="I28" s="94"/>
      <c r="J28" s="94"/>
      <c r="K28" s="94"/>
      <c r="L28" s="94"/>
      <c r="M28" s="94"/>
      <c r="N28" s="94"/>
      <c r="O28" s="94"/>
      <c r="P28" s="94"/>
      <c r="Q28" s="94"/>
      <c r="R28" s="75"/>
      <c r="S28" s="75"/>
      <c r="T28" s="94"/>
      <c r="U28" s="94"/>
      <c r="V28" s="94"/>
      <c r="W28" s="94"/>
      <c r="X28" s="94"/>
      <c r="Y28" s="94"/>
      <c r="Z28" s="94">
        <v>15</v>
      </c>
      <c r="AA28" s="94"/>
      <c r="AB28" s="94">
        <v>15</v>
      </c>
      <c r="AC28" s="94">
        <v>15</v>
      </c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6"/>
      <c r="AX28" s="94"/>
      <c r="AY28" s="94"/>
      <c r="AZ28" s="94"/>
      <c r="BA28" s="94"/>
      <c r="BB28" s="94"/>
      <c r="BC28" s="94"/>
      <c r="BD28" s="94"/>
      <c r="BE28" s="94"/>
      <c r="BF28" s="94"/>
      <c r="BG28" s="94"/>
    </row>
    <row r="29" spans="1:59" s="72" customFormat="1" x14ac:dyDescent="0.3">
      <c r="A29" s="154" t="s">
        <v>197</v>
      </c>
      <c r="B29" s="77">
        <v>5</v>
      </c>
      <c r="C29" s="83" t="s">
        <v>139</v>
      </c>
      <c r="D29" s="76" t="s">
        <v>111</v>
      </c>
      <c r="E29" s="76" t="s">
        <v>96</v>
      </c>
      <c r="F29" s="76">
        <v>30</v>
      </c>
      <c r="G29" s="76">
        <f t="shared" si="0"/>
        <v>30</v>
      </c>
      <c r="H29" s="144">
        <f t="shared" si="1"/>
        <v>0</v>
      </c>
      <c r="I29" s="76">
        <v>20</v>
      </c>
      <c r="J29" s="76">
        <v>10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85"/>
      <c r="AX29" s="76"/>
      <c r="AY29" s="76"/>
      <c r="AZ29" s="76"/>
      <c r="BA29" s="76"/>
      <c r="BB29" s="76"/>
      <c r="BC29" s="76"/>
      <c r="BD29" s="76"/>
      <c r="BE29" s="76"/>
      <c r="BF29" s="76"/>
      <c r="BG29" s="76"/>
    </row>
    <row r="30" spans="1:59" s="72" customFormat="1" x14ac:dyDescent="0.3">
      <c r="A30" s="155"/>
      <c r="B30" s="103"/>
      <c r="C30" s="82" t="s">
        <v>124</v>
      </c>
      <c r="D30" s="74" t="s">
        <v>121</v>
      </c>
      <c r="E30" s="74" t="s">
        <v>96</v>
      </c>
      <c r="F30" s="74">
        <v>15</v>
      </c>
      <c r="G30" s="74">
        <f t="shared" si="0"/>
        <v>15</v>
      </c>
      <c r="H30" s="142">
        <f t="shared" si="1"/>
        <v>0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>
        <v>15</v>
      </c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4"/>
      <c r="AX30" s="81"/>
      <c r="AY30" s="81"/>
      <c r="AZ30" s="81"/>
      <c r="BA30" s="81"/>
      <c r="BB30" s="81"/>
      <c r="BC30" s="81"/>
      <c r="BD30" s="81"/>
      <c r="BE30" s="81"/>
      <c r="BF30" s="81"/>
      <c r="BG30" s="81"/>
    </row>
    <row r="31" spans="1:59" s="72" customFormat="1" x14ac:dyDescent="0.3">
      <c r="A31" s="155"/>
      <c r="B31" s="103"/>
      <c r="C31" s="82"/>
      <c r="D31" s="74" t="s">
        <v>30</v>
      </c>
      <c r="E31" s="74" t="s">
        <v>84</v>
      </c>
      <c r="F31" s="74">
        <v>45</v>
      </c>
      <c r="G31" s="74">
        <f t="shared" si="0"/>
        <v>45</v>
      </c>
      <c r="H31" s="142">
        <f t="shared" si="1"/>
        <v>0</v>
      </c>
      <c r="I31" s="81"/>
      <c r="J31" s="81"/>
      <c r="K31" s="81">
        <v>10</v>
      </c>
      <c r="L31" s="81">
        <v>20</v>
      </c>
      <c r="M31" s="81">
        <v>15</v>
      </c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4"/>
      <c r="AX31" s="81"/>
      <c r="AY31" s="81"/>
      <c r="AZ31" s="81"/>
      <c r="BA31" s="81"/>
      <c r="BB31" s="81"/>
      <c r="BC31" s="81"/>
      <c r="BD31" s="81"/>
      <c r="BE31" s="81"/>
      <c r="BF31" s="81"/>
      <c r="BG31" s="81"/>
    </row>
    <row r="32" spans="1:59" s="72" customFormat="1" x14ac:dyDescent="0.3">
      <c r="A32" s="155"/>
      <c r="B32" s="103"/>
      <c r="C32" s="82" t="s">
        <v>190</v>
      </c>
      <c r="D32" s="74" t="s">
        <v>29</v>
      </c>
      <c r="E32" s="74" t="s">
        <v>97</v>
      </c>
      <c r="F32" s="74">
        <v>90</v>
      </c>
      <c r="G32" s="74">
        <f t="shared" si="0"/>
        <v>90</v>
      </c>
      <c r="H32" s="142">
        <f t="shared" si="1"/>
        <v>0</v>
      </c>
      <c r="I32" s="81"/>
      <c r="J32" s="81"/>
      <c r="K32" s="81"/>
      <c r="L32" s="81"/>
      <c r="M32" s="81"/>
      <c r="N32" s="81"/>
      <c r="O32" s="81"/>
      <c r="P32" s="81"/>
      <c r="Q32" s="81"/>
      <c r="R32" s="81">
        <v>25</v>
      </c>
      <c r="S32" s="81">
        <v>25</v>
      </c>
      <c r="T32" s="81">
        <v>25</v>
      </c>
      <c r="U32" s="81">
        <v>15</v>
      </c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4"/>
      <c r="AX32" s="81"/>
      <c r="AY32" s="81"/>
      <c r="AZ32" s="81"/>
      <c r="BA32" s="81"/>
      <c r="BB32" s="81"/>
      <c r="BC32" s="81"/>
      <c r="BD32" s="81"/>
      <c r="BE32" s="81"/>
      <c r="BF32" s="81"/>
      <c r="BG32" s="81"/>
    </row>
    <row r="33" spans="1:59" s="72" customFormat="1" x14ac:dyDescent="0.3">
      <c r="A33" s="155"/>
      <c r="B33" s="103"/>
      <c r="C33" s="82"/>
      <c r="D33" s="74" t="s">
        <v>110</v>
      </c>
      <c r="E33" s="74" t="s">
        <v>93</v>
      </c>
      <c r="F33" s="74">
        <v>30</v>
      </c>
      <c r="G33" s="74">
        <f t="shared" si="0"/>
        <v>30</v>
      </c>
      <c r="H33" s="142">
        <f t="shared" si="1"/>
        <v>0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>
        <v>5</v>
      </c>
      <c r="AC33" s="81"/>
      <c r="AD33" s="81">
        <v>25</v>
      </c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4"/>
      <c r="AX33" s="81"/>
      <c r="AY33" s="81"/>
      <c r="AZ33" s="81"/>
      <c r="BA33" s="81"/>
      <c r="BB33" s="81"/>
      <c r="BC33" s="81"/>
      <c r="BD33" s="81"/>
      <c r="BE33" s="81"/>
      <c r="BF33" s="81"/>
      <c r="BG33" s="81"/>
    </row>
    <row r="34" spans="1:59" s="72" customFormat="1" x14ac:dyDescent="0.3">
      <c r="A34" s="156"/>
      <c r="B34" s="104"/>
      <c r="C34" s="95"/>
      <c r="D34" s="75" t="s">
        <v>122</v>
      </c>
      <c r="E34" s="75" t="s">
        <v>83</v>
      </c>
      <c r="F34" s="75">
        <v>45</v>
      </c>
      <c r="G34" s="75">
        <f t="shared" si="0"/>
        <v>45</v>
      </c>
      <c r="H34" s="143">
        <f t="shared" si="1"/>
        <v>0</v>
      </c>
      <c r="I34" s="94"/>
      <c r="J34" s="94"/>
      <c r="K34" s="94"/>
      <c r="L34" s="94"/>
      <c r="M34" s="94"/>
      <c r="N34" s="94">
        <v>15</v>
      </c>
      <c r="O34" s="94">
        <v>25</v>
      </c>
      <c r="P34" s="94">
        <v>5</v>
      </c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6"/>
      <c r="AX34" s="94"/>
      <c r="AY34" s="94"/>
      <c r="AZ34" s="94"/>
      <c r="BA34" s="94"/>
      <c r="BB34" s="94"/>
      <c r="BC34" s="94"/>
      <c r="BD34" s="94"/>
      <c r="BE34" s="94"/>
      <c r="BF34" s="94"/>
      <c r="BG34" s="94"/>
    </row>
    <row r="35" spans="1:59" s="72" customFormat="1" x14ac:dyDescent="0.3">
      <c r="A35" s="92"/>
      <c r="B35" s="77">
        <v>6</v>
      </c>
      <c r="C35" s="83" t="s">
        <v>141</v>
      </c>
      <c r="D35" s="76" t="s">
        <v>111</v>
      </c>
      <c r="E35" s="76" t="s">
        <v>96</v>
      </c>
      <c r="F35" s="76">
        <v>30</v>
      </c>
      <c r="G35" s="92">
        <f t="shared" si="0"/>
        <v>30</v>
      </c>
      <c r="H35" s="144">
        <f t="shared" ref="H35:H40" si="4">F35-G35</f>
        <v>0</v>
      </c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>
        <v>25</v>
      </c>
      <c r="Z35" s="76">
        <v>5</v>
      </c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85"/>
      <c r="AX35" s="76"/>
      <c r="AY35" s="76"/>
      <c r="AZ35" s="76"/>
      <c r="BA35" s="76"/>
      <c r="BB35" s="76"/>
      <c r="BC35" s="76"/>
      <c r="BD35" s="76"/>
      <c r="BE35" s="76"/>
      <c r="BF35" s="76"/>
      <c r="BG35" s="76"/>
    </row>
    <row r="36" spans="1:59" s="72" customFormat="1" x14ac:dyDescent="0.3">
      <c r="A36" s="81"/>
      <c r="B36" s="103"/>
      <c r="C36" s="82" t="s">
        <v>143</v>
      </c>
      <c r="D36" s="74" t="s">
        <v>121</v>
      </c>
      <c r="E36" s="74" t="s">
        <v>96</v>
      </c>
      <c r="F36" s="74">
        <v>15</v>
      </c>
      <c r="G36" s="81">
        <f t="shared" si="0"/>
        <v>15</v>
      </c>
      <c r="H36" s="142">
        <f t="shared" si="4"/>
        <v>0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>
        <v>15</v>
      </c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4"/>
      <c r="AX36" s="81"/>
      <c r="AY36" s="81"/>
      <c r="AZ36" s="81"/>
      <c r="BA36" s="81"/>
      <c r="BB36" s="81"/>
      <c r="BC36" s="81"/>
      <c r="BD36" s="81"/>
      <c r="BE36" s="81"/>
      <c r="BF36" s="81"/>
      <c r="BG36" s="81"/>
    </row>
    <row r="37" spans="1:59" s="72" customFormat="1" x14ac:dyDescent="0.3">
      <c r="A37" s="81"/>
      <c r="B37" s="81"/>
      <c r="C37" s="152"/>
      <c r="D37" s="74" t="s">
        <v>30</v>
      </c>
      <c r="E37" s="74" t="s">
        <v>54</v>
      </c>
      <c r="F37" s="74">
        <v>45</v>
      </c>
      <c r="G37" s="81">
        <f t="shared" si="0"/>
        <v>45</v>
      </c>
      <c r="H37" s="153">
        <f t="shared" si="4"/>
        <v>0</v>
      </c>
      <c r="I37" s="81"/>
      <c r="J37" s="81"/>
      <c r="K37" s="81"/>
      <c r="L37" s="81" t="s">
        <v>186</v>
      </c>
      <c r="M37" s="81"/>
      <c r="N37" s="81"/>
      <c r="O37" s="81"/>
      <c r="P37" s="81"/>
      <c r="Q37" s="81"/>
      <c r="R37" s="81"/>
      <c r="S37" s="81"/>
      <c r="T37" s="81"/>
      <c r="U37" s="81">
        <v>15</v>
      </c>
      <c r="V37" s="81">
        <v>30</v>
      </c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4"/>
      <c r="AX37" s="81"/>
      <c r="AY37" s="81"/>
      <c r="AZ37" s="81"/>
      <c r="BA37" s="81"/>
      <c r="BB37" s="81"/>
      <c r="BC37" s="81"/>
      <c r="BD37" s="81"/>
      <c r="BE37" s="81"/>
      <c r="BF37" s="81"/>
      <c r="BG37" s="81"/>
    </row>
    <row r="38" spans="1:59" s="72" customFormat="1" x14ac:dyDescent="0.3">
      <c r="A38" s="81"/>
      <c r="B38" s="103"/>
      <c r="C38" s="82" t="s">
        <v>190</v>
      </c>
      <c r="D38" s="74" t="s">
        <v>29</v>
      </c>
      <c r="E38" s="74" t="s">
        <v>98</v>
      </c>
      <c r="F38" s="74">
        <v>90</v>
      </c>
      <c r="G38" s="81">
        <f>SUM(I38:BG38)</f>
        <v>90</v>
      </c>
      <c r="H38" s="142">
        <f t="shared" si="4"/>
        <v>0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>
        <v>25</v>
      </c>
      <c r="AI38" s="81">
        <v>25</v>
      </c>
      <c r="AJ38" s="81"/>
      <c r="AK38" s="81"/>
      <c r="AL38" s="81">
        <v>20</v>
      </c>
      <c r="AM38" s="81">
        <v>20</v>
      </c>
      <c r="AN38" s="81"/>
      <c r="AO38" s="81"/>
      <c r="AP38" s="81"/>
      <c r="AQ38" s="81"/>
      <c r="AR38" s="81"/>
      <c r="AS38" s="81"/>
      <c r="AT38" s="81"/>
      <c r="AU38" s="81"/>
      <c r="AV38" s="81"/>
      <c r="AW38" s="84"/>
      <c r="AX38" s="81"/>
      <c r="AY38" s="81"/>
      <c r="AZ38" s="81"/>
      <c r="BA38" s="81"/>
      <c r="BB38" s="81"/>
      <c r="BC38" s="81"/>
      <c r="BD38" s="81"/>
      <c r="BE38" s="81"/>
      <c r="BF38" s="81"/>
      <c r="BG38" s="81"/>
    </row>
    <row r="39" spans="1:59" s="72" customFormat="1" x14ac:dyDescent="0.3">
      <c r="A39" s="81"/>
      <c r="B39" s="103"/>
      <c r="C39" s="82"/>
      <c r="D39" s="74" t="s">
        <v>110</v>
      </c>
      <c r="E39" s="74"/>
      <c r="F39" s="74">
        <v>30</v>
      </c>
      <c r="G39" s="81">
        <f>SUM(I39:BG39)</f>
        <v>30</v>
      </c>
      <c r="H39" s="153">
        <f t="shared" si="4"/>
        <v>0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>
        <v>20</v>
      </c>
      <c r="AO39" s="81"/>
      <c r="AP39" s="81"/>
      <c r="AQ39" s="81"/>
      <c r="AR39" s="81">
        <v>10</v>
      </c>
      <c r="AS39" s="81"/>
      <c r="AT39" s="81"/>
      <c r="AU39" s="81"/>
      <c r="AV39" s="81"/>
      <c r="AW39" s="84"/>
      <c r="AX39" s="81"/>
      <c r="AY39" s="81"/>
      <c r="AZ39" s="81"/>
      <c r="BA39" s="81"/>
      <c r="BB39" s="81"/>
      <c r="BC39" s="81"/>
      <c r="BD39" s="81"/>
      <c r="BE39" s="81"/>
      <c r="BF39" s="81"/>
      <c r="BG39" s="81"/>
    </row>
    <row r="40" spans="1:59" s="72" customFormat="1" x14ac:dyDescent="0.3">
      <c r="A40" s="94"/>
      <c r="B40" s="104"/>
      <c r="C40" s="95"/>
      <c r="D40" s="75" t="s">
        <v>122</v>
      </c>
      <c r="E40" s="75" t="s">
        <v>83</v>
      </c>
      <c r="F40" s="75">
        <v>45</v>
      </c>
      <c r="G40" s="94">
        <f>SUM(I40:BG40)</f>
        <v>45</v>
      </c>
      <c r="H40" s="143">
        <f t="shared" si="4"/>
        <v>0</v>
      </c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>
        <v>15</v>
      </c>
      <c r="AU40" s="94">
        <v>25</v>
      </c>
      <c r="AV40" s="94"/>
      <c r="AW40" s="94">
        <v>5</v>
      </c>
      <c r="AX40" s="94"/>
      <c r="AY40" s="94"/>
      <c r="AZ40" s="94"/>
      <c r="BA40" s="94"/>
      <c r="BB40" s="94"/>
      <c r="BC40" s="94"/>
      <c r="BD40" s="94"/>
      <c r="BE40" s="94"/>
      <c r="BF40" s="94"/>
      <c r="BG40" s="94"/>
    </row>
    <row r="41" spans="1:59" s="72" customFormat="1" x14ac:dyDescent="0.3">
      <c r="B41" s="105"/>
      <c r="C41" s="102"/>
      <c r="H41" s="145"/>
      <c r="AW41" s="107"/>
    </row>
    <row r="42" spans="1:59" s="72" customFormat="1" x14ac:dyDescent="0.3">
      <c r="B42" s="105"/>
      <c r="C42" s="102"/>
      <c r="H42" s="145"/>
      <c r="AW42" s="107"/>
    </row>
    <row r="43" spans="1:59" s="72" customFormat="1" x14ac:dyDescent="0.3">
      <c r="B43" s="105"/>
      <c r="C43" s="102"/>
      <c r="H43" s="145"/>
      <c r="AW43" s="107"/>
    </row>
    <row r="44" spans="1:59" s="72" customFormat="1" x14ac:dyDescent="0.3">
      <c r="B44" s="105"/>
      <c r="C44" s="102"/>
      <c r="H44" s="145"/>
      <c r="AW44" s="107"/>
    </row>
  </sheetData>
  <mergeCells count="10">
    <mergeCell ref="A16:A22"/>
    <mergeCell ref="H1:H2"/>
    <mergeCell ref="J1:AB1"/>
    <mergeCell ref="AC1:BG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B435-2735-427D-8C08-0DA15D852243}">
  <dimension ref="A1:BG30"/>
  <sheetViews>
    <sheetView zoomScale="70" zoomScaleNormal="70" workbookViewId="0">
      <pane xSplit="8" ySplit="2" topLeftCell="I3" activePane="bottomRight" state="frozen"/>
      <selection activeCell="E35" sqref="E35"/>
      <selection pane="topRight" activeCell="E35" sqref="E35"/>
      <selection pane="bottomLeft" activeCell="E35" sqref="E35"/>
      <selection pane="bottomRight" activeCell="K16" sqref="K16"/>
    </sheetView>
  </sheetViews>
  <sheetFormatPr defaultRowHeight="18.75" x14ac:dyDescent="0.3"/>
  <cols>
    <col min="1" max="1" width="15.875" customWidth="1"/>
    <col min="2" max="2" width="5.625" style="106" customWidth="1"/>
    <col min="3" max="3" width="42.125" style="198" customWidth="1"/>
    <col min="4" max="4" width="19.125" style="73" customWidth="1"/>
    <col min="5" max="5" width="7.625" style="73" customWidth="1"/>
    <col min="6" max="6" width="5.375" style="73" customWidth="1"/>
    <col min="7" max="7" width="9" style="73"/>
    <col min="8" max="8" width="7.75" style="197" customWidth="1"/>
    <col min="9" max="9" width="6.625" style="54" customWidth="1"/>
    <col min="10" max="15" width="4.625" style="54" customWidth="1"/>
    <col min="16" max="48" width="3.625" style="54" customWidth="1"/>
    <col min="49" max="49" width="3.625" style="86" customWidth="1"/>
    <col min="50" max="51" width="3.625" style="54" customWidth="1"/>
    <col min="52" max="52" width="3.625" customWidth="1"/>
    <col min="53" max="54" width="3.625" style="54" customWidth="1"/>
    <col min="55" max="55" width="3.625" style="86" customWidth="1"/>
    <col min="56" max="59" width="3.625" style="54" customWidth="1"/>
  </cols>
  <sheetData>
    <row r="1" spans="1:59" s="72" customFormat="1" ht="15.75" x14ac:dyDescent="0.25">
      <c r="B1" s="408" t="s">
        <v>2</v>
      </c>
      <c r="C1" s="409" t="s">
        <v>113</v>
      </c>
      <c r="D1" s="408" t="s">
        <v>114</v>
      </c>
      <c r="E1" s="408" t="s">
        <v>115</v>
      </c>
      <c r="F1" s="410" t="s">
        <v>116</v>
      </c>
      <c r="G1" s="408" t="s">
        <v>117</v>
      </c>
      <c r="H1" s="412" t="s">
        <v>118</v>
      </c>
      <c r="I1" s="101"/>
      <c r="J1" s="406" t="s">
        <v>249</v>
      </c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7" t="s">
        <v>250</v>
      </c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</row>
    <row r="2" spans="1:59" s="72" customFormat="1" ht="15.75" x14ac:dyDescent="0.2">
      <c r="B2" s="408"/>
      <c r="C2" s="409"/>
      <c r="D2" s="408"/>
      <c r="E2" s="408"/>
      <c r="F2" s="411"/>
      <c r="G2" s="408"/>
      <c r="H2" s="412"/>
      <c r="I2" s="101">
        <v>33</v>
      </c>
      <c r="J2" s="79">
        <v>34</v>
      </c>
      <c r="K2" s="79">
        <v>35</v>
      </c>
      <c r="L2" s="79">
        <v>36</v>
      </c>
      <c r="M2" s="79">
        <v>37</v>
      </c>
      <c r="N2" s="79">
        <v>38</v>
      </c>
      <c r="O2" s="79">
        <v>39</v>
      </c>
      <c r="P2" s="79">
        <v>40</v>
      </c>
      <c r="Q2" s="79">
        <v>41</v>
      </c>
      <c r="R2" s="79">
        <v>42</v>
      </c>
      <c r="S2" s="79">
        <v>43</v>
      </c>
      <c r="T2" s="79">
        <v>44</v>
      </c>
      <c r="U2" s="79">
        <v>45</v>
      </c>
      <c r="V2" s="79">
        <v>46</v>
      </c>
      <c r="W2" s="79">
        <v>47</v>
      </c>
      <c r="X2" s="79">
        <v>48</v>
      </c>
      <c r="Y2" s="79">
        <v>49</v>
      </c>
      <c r="Z2" s="79">
        <v>50</v>
      </c>
      <c r="AA2" s="79">
        <v>51</v>
      </c>
      <c r="AB2" s="79">
        <v>52</v>
      </c>
      <c r="AC2" s="79">
        <v>1</v>
      </c>
      <c r="AD2" s="79">
        <v>2</v>
      </c>
      <c r="AE2" s="79">
        <v>3</v>
      </c>
      <c r="AF2" s="79">
        <v>4</v>
      </c>
      <c r="AG2" s="79">
        <v>5</v>
      </c>
      <c r="AH2" s="79">
        <v>8</v>
      </c>
      <c r="AI2" s="79">
        <v>9</v>
      </c>
      <c r="AJ2" s="79">
        <v>10</v>
      </c>
      <c r="AK2" s="79">
        <v>11</v>
      </c>
      <c r="AL2" s="79">
        <v>12</v>
      </c>
      <c r="AM2" s="79">
        <v>13</v>
      </c>
      <c r="AN2" s="79">
        <v>14</v>
      </c>
      <c r="AO2" s="79">
        <v>15</v>
      </c>
      <c r="AP2" s="79">
        <v>16</v>
      </c>
      <c r="AQ2" s="79">
        <v>17</v>
      </c>
      <c r="AR2" s="79">
        <v>18</v>
      </c>
      <c r="AS2" s="79">
        <v>19</v>
      </c>
      <c r="AT2" s="79">
        <v>20</v>
      </c>
      <c r="AU2" s="79">
        <v>21</v>
      </c>
      <c r="AV2" s="79">
        <v>22</v>
      </c>
      <c r="AW2" s="111">
        <v>23</v>
      </c>
      <c r="AX2" s="111">
        <v>24</v>
      </c>
      <c r="AY2" s="79">
        <v>25</v>
      </c>
      <c r="AZ2" s="111">
        <v>26</v>
      </c>
      <c r="BA2" s="79">
        <v>27</v>
      </c>
      <c r="BB2" s="111">
        <v>28</v>
      </c>
      <c r="BC2" s="79">
        <v>29</v>
      </c>
      <c r="BD2" s="111">
        <v>30</v>
      </c>
      <c r="BE2" s="79">
        <v>31</v>
      </c>
      <c r="BF2" s="111">
        <v>32</v>
      </c>
      <c r="BG2" s="79">
        <v>33</v>
      </c>
    </row>
    <row r="3" spans="1:59" s="72" customFormat="1" x14ac:dyDescent="0.3">
      <c r="A3" s="413"/>
      <c r="B3" s="97">
        <v>1</v>
      </c>
      <c r="C3" s="83" t="s">
        <v>252</v>
      </c>
      <c r="D3" s="76" t="s">
        <v>111</v>
      </c>
      <c r="E3" s="92"/>
      <c r="F3" s="76">
        <v>30</v>
      </c>
      <c r="G3" s="76"/>
      <c r="H3" s="193">
        <f t="shared" ref="H3:H26" si="0">F3-G3</f>
        <v>30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</row>
    <row r="4" spans="1:59" s="72" customFormat="1" x14ac:dyDescent="0.3">
      <c r="A4" s="414"/>
      <c r="B4" s="103"/>
      <c r="C4" s="82"/>
      <c r="D4" s="74" t="s">
        <v>121</v>
      </c>
      <c r="E4" s="74"/>
      <c r="F4" s="74">
        <v>15</v>
      </c>
      <c r="G4" s="74"/>
      <c r="H4" s="153">
        <f t="shared" si="0"/>
        <v>15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4"/>
      <c r="AX4" s="81"/>
      <c r="AY4" s="81"/>
      <c r="AZ4" s="81"/>
      <c r="BA4" s="81"/>
      <c r="BB4" s="81"/>
      <c r="BC4" s="81"/>
      <c r="BD4" s="81"/>
      <c r="BE4" s="81"/>
      <c r="BF4" s="81"/>
      <c r="BG4" s="81"/>
    </row>
    <row r="5" spans="1:59" s="72" customFormat="1" x14ac:dyDescent="0.3">
      <c r="A5" s="414"/>
      <c r="B5" s="103"/>
      <c r="C5" s="82"/>
      <c r="D5" s="74" t="s">
        <v>30</v>
      </c>
      <c r="E5" s="74"/>
      <c r="F5" s="74">
        <v>45</v>
      </c>
      <c r="G5" s="74"/>
      <c r="H5" s="153">
        <f t="shared" si="0"/>
        <v>45</v>
      </c>
      <c r="I5" s="81"/>
      <c r="J5" s="81"/>
      <c r="K5" s="81"/>
      <c r="L5" s="159"/>
      <c r="M5" s="159"/>
      <c r="N5" s="159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4"/>
      <c r="AX5" s="81"/>
      <c r="AY5" s="81"/>
      <c r="AZ5" s="81"/>
      <c r="BA5" s="81"/>
      <c r="BB5" s="81"/>
      <c r="BC5" s="81"/>
      <c r="BD5" s="81"/>
      <c r="BE5" s="81"/>
      <c r="BF5" s="81"/>
      <c r="BG5" s="81"/>
    </row>
    <row r="6" spans="1:59" s="72" customFormat="1" x14ac:dyDescent="0.3">
      <c r="A6" s="414"/>
      <c r="B6" s="103"/>
      <c r="C6" s="82"/>
      <c r="D6" s="74" t="s">
        <v>29</v>
      </c>
      <c r="E6" s="74"/>
      <c r="F6" s="74">
        <v>90</v>
      </c>
      <c r="G6" s="74"/>
      <c r="H6" s="153">
        <f t="shared" si="0"/>
        <v>90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4"/>
      <c r="AX6" s="81"/>
      <c r="AY6" s="81"/>
      <c r="AZ6" s="81"/>
      <c r="BA6" s="81"/>
      <c r="BB6" s="81"/>
      <c r="BC6" s="81"/>
      <c r="BD6" s="81"/>
      <c r="BE6" s="81"/>
      <c r="BF6" s="81"/>
      <c r="BG6" s="81"/>
    </row>
    <row r="7" spans="1:59" s="168" customFormat="1" x14ac:dyDescent="0.3">
      <c r="A7" s="414"/>
      <c r="B7" s="185"/>
      <c r="C7" s="82"/>
      <c r="D7" s="74" t="s">
        <v>110</v>
      </c>
      <c r="E7" s="74"/>
      <c r="F7" s="74">
        <v>30</v>
      </c>
      <c r="G7" s="74"/>
      <c r="H7" s="153">
        <f t="shared" si="0"/>
        <v>30</v>
      </c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88"/>
      <c r="AX7" s="159"/>
      <c r="AY7" s="159"/>
      <c r="AZ7" s="159"/>
      <c r="BA7" s="159"/>
      <c r="BB7" s="159"/>
      <c r="BC7" s="159"/>
      <c r="BD7" s="159"/>
      <c r="BE7" s="159"/>
      <c r="BF7" s="159"/>
      <c r="BG7" s="159"/>
    </row>
    <row r="8" spans="1:59" s="72" customFormat="1" x14ac:dyDescent="0.3">
      <c r="A8" s="415"/>
      <c r="B8" s="104"/>
      <c r="C8" s="95"/>
      <c r="D8" s="75" t="s">
        <v>122</v>
      </c>
      <c r="E8" s="75"/>
      <c r="F8" s="75">
        <v>45</v>
      </c>
      <c r="G8" s="75"/>
      <c r="H8" s="194">
        <f t="shared" si="0"/>
        <v>45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</row>
    <row r="9" spans="1:59" s="72" customFormat="1" x14ac:dyDescent="0.3">
      <c r="A9" s="402"/>
      <c r="B9" s="97">
        <v>2</v>
      </c>
      <c r="C9" s="83" t="s">
        <v>253</v>
      </c>
      <c r="D9" s="76" t="s">
        <v>111</v>
      </c>
      <c r="E9" s="76"/>
      <c r="F9" s="76">
        <v>30</v>
      </c>
      <c r="G9" s="76"/>
      <c r="H9" s="193">
        <f t="shared" si="0"/>
        <v>30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3"/>
      <c r="AX9" s="92"/>
      <c r="AY9" s="92"/>
      <c r="AZ9" s="92"/>
      <c r="BA9" s="92"/>
      <c r="BB9" s="92"/>
      <c r="BC9" s="92"/>
      <c r="BD9" s="92"/>
      <c r="BE9" s="92"/>
      <c r="BF9" s="92"/>
      <c r="BG9" s="92"/>
    </row>
    <row r="10" spans="1:59" s="72" customFormat="1" ht="15.75" x14ac:dyDescent="0.25">
      <c r="A10" s="403"/>
      <c r="B10" s="103"/>
      <c r="C10" s="108"/>
      <c r="D10" s="74" t="s">
        <v>121</v>
      </c>
      <c r="E10" s="74"/>
      <c r="F10" s="74">
        <v>15</v>
      </c>
      <c r="G10" s="74"/>
      <c r="H10" s="153">
        <f t="shared" si="0"/>
        <v>15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4"/>
      <c r="AX10" s="81"/>
      <c r="AY10" s="81"/>
      <c r="AZ10" s="81"/>
      <c r="BA10" s="81"/>
      <c r="BB10" s="81"/>
      <c r="BC10" s="81"/>
      <c r="BD10" s="81"/>
      <c r="BE10" s="81"/>
      <c r="BF10" s="81"/>
      <c r="BG10" s="81"/>
    </row>
    <row r="11" spans="1:59" s="72" customFormat="1" x14ac:dyDescent="0.3">
      <c r="A11" s="403"/>
      <c r="B11" s="103"/>
      <c r="C11" s="82"/>
      <c r="D11" s="74" t="s">
        <v>30</v>
      </c>
      <c r="E11" s="74"/>
      <c r="F11" s="74">
        <v>45</v>
      </c>
      <c r="G11" s="74"/>
      <c r="H11" s="153">
        <f t="shared" si="0"/>
        <v>45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4"/>
      <c r="AX11" s="81"/>
      <c r="AY11" s="81"/>
      <c r="AZ11" s="81"/>
      <c r="BA11" s="81"/>
      <c r="BB11" s="81"/>
      <c r="BC11" s="81"/>
      <c r="BD11" s="81"/>
      <c r="BE11" s="81"/>
      <c r="BF11" s="81"/>
      <c r="BG11" s="81"/>
    </row>
    <row r="12" spans="1:59" s="72" customFormat="1" x14ac:dyDescent="0.3">
      <c r="A12" s="403"/>
      <c r="B12" s="103"/>
      <c r="C12" s="82"/>
      <c r="D12" s="74" t="s">
        <v>29</v>
      </c>
      <c r="E12" s="74"/>
      <c r="F12" s="74">
        <v>90</v>
      </c>
      <c r="G12" s="74"/>
      <c r="H12" s="153">
        <f t="shared" si="0"/>
        <v>90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4"/>
      <c r="AX12" s="81"/>
      <c r="AY12" s="81"/>
      <c r="AZ12" s="81"/>
      <c r="BA12" s="81"/>
      <c r="BB12" s="81"/>
      <c r="BC12" s="81"/>
      <c r="BD12" s="81"/>
      <c r="BE12" s="81"/>
      <c r="BF12" s="81"/>
      <c r="BG12" s="81"/>
    </row>
    <row r="13" spans="1:59" s="72" customFormat="1" x14ac:dyDescent="0.3">
      <c r="A13" s="403"/>
      <c r="B13" s="103"/>
      <c r="C13" s="82"/>
      <c r="D13" s="74" t="s">
        <v>110</v>
      </c>
      <c r="E13" s="74"/>
      <c r="F13" s="74">
        <v>30</v>
      </c>
      <c r="G13" s="74"/>
      <c r="H13" s="153">
        <f t="shared" si="0"/>
        <v>30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4"/>
      <c r="AX13" s="81"/>
      <c r="AY13" s="81"/>
      <c r="AZ13" s="81"/>
      <c r="BA13" s="81"/>
      <c r="BB13" s="81"/>
      <c r="BC13" s="81"/>
      <c r="BD13" s="81"/>
      <c r="BE13" s="81"/>
      <c r="BF13" s="81"/>
      <c r="BG13" s="81"/>
    </row>
    <row r="14" spans="1:59" s="72" customFormat="1" x14ac:dyDescent="0.3">
      <c r="A14" s="404"/>
      <c r="B14" s="104"/>
      <c r="C14" s="95"/>
      <c r="D14" s="75" t="s">
        <v>122</v>
      </c>
      <c r="E14" s="75"/>
      <c r="F14" s="75">
        <v>45</v>
      </c>
      <c r="G14" s="75"/>
      <c r="H14" s="194">
        <f>F14-G14</f>
        <v>45</v>
      </c>
      <c r="I14" s="94"/>
      <c r="J14" s="94"/>
      <c r="K14" s="94"/>
      <c r="L14" s="94"/>
      <c r="M14" s="94"/>
      <c r="N14" s="94"/>
      <c r="O14" s="94"/>
      <c r="P14" s="94"/>
      <c r="Q14" s="94"/>
      <c r="R14" s="75"/>
      <c r="S14" s="75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6"/>
      <c r="AX14" s="94"/>
      <c r="AY14" s="94"/>
      <c r="AZ14" s="94"/>
      <c r="BA14" s="94"/>
      <c r="BB14" s="94"/>
      <c r="BC14" s="94"/>
      <c r="BD14" s="94"/>
      <c r="BE14" s="94"/>
      <c r="BF14" s="94"/>
      <c r="BG14" s="94"/>
    </row>
    <row r="15" spans="1:59" s="72" customFormat="1" x14ac:dyDescent="0.3">
      <c r="A15" s="402"/>
      <c r="B15" s="97">
        <v>3</v>
      </c>
      <c r="C15" s="83" t="s">
        <v>254</v>
      </c>
      <c r="D15" s="76" t="s">
        <v>111</v>
      </c>
      <c r="E15" s="76"/>
      <c r="F15" s="76">
        <v>30</v>
      </c>
      <c r="G15" s="76"/>
      <c r="H15" s="193">
        <f t="shared" si="0"/>
        <v>30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3"/>
      <c r="AX15" s="92"/>
      <c r="AY15" s="92"/>
      <c r="AZ15" s="92"/>
      <c r="BA15" s="92"/>
      <c r="BB15" s="92"/>
      <c r="BC15" s="92"/>
      <c r="BD15" s="92"/>
      <c r="BE15" s="92"/>
      <c r="BF15" s="92"/>
      <c r="BG15" s="92"/>
    </row>
    <row r="16" spans="1:59" s="72" customFormat="1" ht="15.75" x14ac:dyDescent="0.25">
      <c r="A16" s="403"/>
      <c r="B16" s="103"/>
      <c r="C16" s="108"/>
      <c r="D16" s="74" t="s">
        <v>121</v>
      </c>
      <c r="E16" s="74"/>
      <c r="F16" s="74">
        <v>15</v>
      </c>
      <c r="G16" s="74"/>
      <c r="H16" s="153">
        <f t="shared" si="0"/>
        <v>15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4"/>
      <c r="AX16" s="81"/>
      <c r="AY16" s="81"/>
      <c r="AZ16" s="81"/>
      <c r="BA16" s="81"/>
      <c r="BB16" s="81"/>
      <c r="BC16" s="81"/>
      <c r="BD16" s="81"/>
      <c r="BE16" s="81"/>
      <c r="BF16" s="81"/>
      <c r="BG16" s="81"/>
    </row>
    <row r="17" spans="1:59" s="72" customFormat="1" x14ac:dyDescent="0.3">
      <c r="A17" s="403"/>
      <c r="B17" s="103"/>
      <c r="C17" s="82"/>
      <c r="D17" s="74" t="s">
        <v>30</v>
      </c>
      <c r="E17" s="74"/>
      <c r="F17" s="74">
        <v>45</v>
      </c>
      <c r="G17" s="74"/>
      <c r="H17" s="153">
        <f t="shared" si="0"/>
        <v>45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4"/>
      <c r="AX17" s="81"/>
      <c r="AY17" s="81"/>
      <c r="AZ17" s="81"/>
      <c r="BA17" s="81"/>
      <c r="BB17" s="81"/>
      <c r="BC17" s="81"/>
      <c r="BD17" s="81"/>
      <c r="BE17" s="81"/>
      <c r="BF17" s="81"/>
      <c r="BG17" s="81"/>
    </row>
    <row r="18" spans="1:59" s="72" customFormat="1" x14ac:dyDescent="0.3">
      <c r="A18" s="403"/>
      <c r="B18" s="103"/>
      <c r="C18" s="82"/>
      <c r="D18" s="74" t="s">
        <v>29</v>
      </c>
      <c r="E18" s="74"/>
      <c r="F18" s="74">
        <v>90</v>
      </c>
      <c r="G18" s="74"/>
      <c r="H18" s="153">
        <f t="shared" si="0"/>
        <v>90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4"/>
      <c r="AX18" s="81"/>
      <c r="AY18" s="81"/>
      <c r="AZ18" s="81"/>
      <c r="BA18" s="81"/>
      <c r="BB18" s="81"/>
      <c r="BC18" s="81"/>
      <c r="BD18" s="81"/>
      <c r="BE18" s="81"/>
      <c r="BF18" s="81"/>
      <c r="BG18" s="81"/>
    </row>
    <row r="19" spans="1:59" s="72" customFormat="1" x14ac:dyDescent="0.3">
      <c r="A19" s="403"/>
      <c r="B19" s="103"/>
      <c r="C19" s="82"/>
      <c r="D19" s="74" t="s">
        <v>110</v>
      </c>
      <c r="E19" s="74"/>
      <c r="F19" s="74">
        <v>30</v>
      </c>
      <c r="G19" s="74"/>
      <c r="H19" s="153">
        <f t="shared" si="0"/>
        <v>30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4"/>
      <c r="AX19" s="81"/>
      <c r="AY19" s="81"/>
      <c r="AZ19" s="81"/>
      <c r="BA19" s="81"/>
      <c r="BB19" s="81"/>
      <c r="BC19" s="81"/>
      <c r="BD19" s="81"/>
      <c r="BE19" s="81"/>
      <c r="BF19" s="81"/>
      <c r="BG19" s="81"/>
    </row>
    <row r="20" spans="1:59" s="72" customFormat="1" x14ac:dyDescent="0.3">
      <c r="A20" s="404"/>
      <c r="B20" s="104"/>
      <c r="C20" s="95"/>
      <c r="D20" s="75" t="s">
        <v>122</v>
      </c>
      <c r="E20" s="75"/>
      <c r="F20" s="75">
        <v>45</v>
      </c>
      <c r="G20" s="75"/>
      <c r="H20" s="194">
        <f t="shared" si="0"/>
        <v>45</v>
      </c>
      <c r="I20" s="94"/>
      <c r="J20" s="94"/>
      <c r="K20" s="94"/>
      <c r="L20" s="94"/>
      <c r="M20" s="94"/>
      <c r="N20" s="94"/>
      <c r="O20" s="94"/>
      <c r="P20" s="94"/>
      <c r="Q20" s="94"/>
      <c r="R20" s="75"/>
      <c r="S20" s="75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6"/>
      <c r="AX20" s="94"/>
      <c r="AY20" s="94"/>
      <c r="AZ20" s="94"/>
      <c r="BA20" s="94"/>
      <c r="BB20" s="94"/>
      <c r="BC20" s="94"/>
      <c r="BD20" s="94"/>
      <c r="BE20" s="94"/>
      <c r="BF20" s="94"/>
      <c r="BG20" s="94"/>
    </row>
    <row r="21" spans="1:59" s="72" customFormat="1" x14ac:dyDescent="0.3">
      <c r="A21" s="402"/>
      <c r="B21" s="97">
        <v>4</v>
      </c>
      <c r="C21" s="83" t="s">
        <v>251</v>
      </c>
      <c r="D21" s="76" t="s">
        <v>111</v>
      </c>
      <c r="E21" s="76"/>
      <c r="F21" s="76">
        <v>30</v>
      </c>
      <c r="G21" s="76"/>
      <c r="H21" s="193">
        <f t="shared" si="0"/>
        <v>30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3"/>
      <c r="AX21" s="92"/>
      <c r="AY21" s="92"/>
      <c r="AZ21" s="92"/>
      <c r="BA21" s="92"/>
      <c r="BB21" s="92"/>
      <c r="BC21" s="92"/>
      <c r="BD21" s="92"/>
      <c r="BE21" s="92"/>
      <c r="BF21" s="92"/>
      <c r="BG21" s="92"/>
    </row>
    <row r="22" spans="1:59" s="72" customFormat="1" ht="15.75" x14ac:dyDescent="0.25">
      <c r="A22" s="403"/>
      <c r="B22" s="103"/>
      <c r="C22" s="108"/>
      <c r="D22" s="74" t="s">
        <v>121</v>
      </c>
      <c r="E22" s="74"/>
      <c r="F22" s="74">
        <v>15</v>
      </c>
      <c r="G22" s="74"/>
      <c r="H22" s="153">
        <f t="shared" si="0"/>
        <v>15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4"/>
      <c r="AX22" s="81"/>
      <c r="AY22" s="81"/>
      <c r="AZ22" s="81"/>
      <c r="BA22" s="81"/>
      <c r="BB22" s="81"/>
      <c r="BC22" s="81"/>
      <c r="BD22" s="81"/>
      <c r="BE22" s="81"/>
      <c r="BF22" s="81"/>
      <c r="BG22" s="81"/>
    </row>
    <row r="23" spans="1:59" s="72" customFormat="1" x14ac:dyDescent="0.3">
      <c r="A23" s="403"/>
      <c r="B23" s="103"/>
      <c r="C23" s="82"/>
      <c r="D23" s="74" t="s">
        <v>30</v>
      </c>
      <c r="E23" s="74"/>
      <c r="F23" s="74">
        <v>45</v>
      </c>
      <c r="G23" s="74"/>
      <c r="H23" s="153">
        <f t="shared" si="0"/>
        <v>45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4"/>
      <c r="AX23" s="81"/>
      <c r="AY23" s="81"/>
      <c r="AZ23" s="81"/>
      <c r="BA23" s="81"/>
      <c r="BB23" s="81"/>
      <c r="BC23" s="81"/>
      <c r="BD23" s="81"/>
      <c r="BE23" s="81"/>
      <c r="BF23" s="81"/>
      <c r="BG23" s="81"/>
    </row>
    <row r="24" spans="1:59" s="145" customFormat="1" x14ac:dyDescent="0.3">
      <c r="A24" s="403"/>
      <c r="B24" s="142"/>
      <c r="C24" s="195"/>
      <c r="D24" s="196" t="s">
        <v>29</v>
      </c>
      <c r="E24" s="196"/>
      <c r="F24" s="196">
        <v>90</v>
      </c>
      <c r="G24" s="196"/>
      <c r="H24" s="153">
        <f t="shared" si="0"/>
        <v>90</v>
      </c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65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</row>
    <row r="25" spans="1:59" s="72" customFormat="1" x14ac:dyDescent="0.3">
      <c r="A25" s="403"/>
      <c r="B25" s="103"/>
      <c r="C25" s="82"/>
      <c r="D25" s="74" t="s">
        <v>110</v>
      </c>
      <c r="E25" s="74"/>
      <c r="F25" s="74">
        <v>30</v>
      </c>
      <c r="G25" s="74"/>
      <c r="H25" s="153">
        <f t="shared" si="0"/>
        <v>30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4"/>
      <c r="AX25" s="81"/>
      <c r="AY25" s="81"/>
      <c r="AZ25" s="81"/>
      <c r="BA25" s="81"/>
      <c r="BB25" s="81"/>
      <c r="BC25" s="81"/>
      <c r="BD25" s="81"/>
      <c r="BE25" s="81"/>
      <c r="BF25" s="81"/>
      <c r="BG25" s="81"/>
    </row>
    <row r="26" spans="1:59" s="72" customFormat="1" x14ac:dyDescent="0.3">
      <c r="A26" s="404"/>
      <c r="B26" s="104"/>
      <c r="C26" s="95"/>
      <c r="D26" s="75" t="s">
        <v>122</v>
      </c>
      <c r="E26" s="75"/>
      <c r="F26" s="75">
        <v>45</v>
      </c>
      <c r="G26" s="75"/>
      <c r="H26" s="194">
        <f t="shared" si="0"/>
        <v>45</v>
      </c>
      <c r="I26" s="94"/>
      <c r="J26" s="94"/>
      <c r="K26" s="94"/>
      <c r="L26" s="94"/>
      <c r="M26" s="94"/>
      <c r="N26" s="94"/>
      <c r="O26" s="94"/>
      <c r="P26" s="94"/>
      <c r="Q26" s="94"/>
      <c r="R26" s="75"/>
      <c r="S26" s="75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6"/>
      <c r="AX26" s="94"/>
      <c r="AY26" s="94"/>
      <c r="AZ26" s="94"/>
      <c r="BA26" s="94"/>
      <c r="BB26" s="94"/>
      <c r="BC26" s="94"/>
      <c r="BD26" s="94"/>
      <c r="BE26" s="94"/>
      <c r="BF26" s="94"/>
      <c r="BG26" s="94"/>
    </row>
    <row r="27" spans="1:59" s="72" customFormat="1" x14ac:dyDescent="0.3">
      <c r="B27" s="105"/>
      <c r="C27" s="102"/>
      <c r="H27" s="197"/>
      <c r="AW27" s="107"/>
    </row>
    <row r="28" spans="1:59" s="72" customFormat="1" x14ac:dyDescent="0.3">
      <c r="B28" s="105"/>
      <c r="C28" s="102"/>
      <c r="H28" s="197"/>
      <c r="AW28" s="107"/>
    </row>
    <row r="29" spans="1:59" s="72" customFormat="1" x14ac:dyDescent="0.3">
      <c r="B29" s="105"/>
      <c r="C29" s="102"/>
      <c r="H29" s="197"/>
      <c r="AW29" s="107"/>
    </row>
    <row r="30" spans="1:59" s="72" customFormat="1" x14ac:dyDescent="0.3">
      <c r="B30" s="105"/>
      <c r="C30" s="102"/>
      <c r="H30" s="197"/>
      <c r="AW30" s="107"/>
    </row>
  </sheetData>
  <mergeCells count="13">
    <mergeCell ref="A21:A26"/>
    <mergeCell ref="H1:H2"/>
    <mergeCell ref="J1:AB1"/>
    <mergeCell ref="AC1:BG1"/>
    <mergeCell ref="A15:A20"/>
    <mergeCell ref="A3:A8"/>
    <mergeCell ref="A9:A14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31.CQ</vt:lpstr>
      <vt:lpstr>31.LK</vt:lpstr>
      <vt:lpstr>P31</vt:lpstr>
      <vt:lpstr>GV31</vt:lpstr>
      <vt:lpstr>MCLK K14</vt:lpstr>
      <vt:lpstr>MCLK K15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</cp:lastModifiedBy>
  <cp:lastPrinted>2024-06-21T11:48:34Z</cp:lastPrinted>
  <dcterms:created xsi:type="dcterms:W3CDTF">2022-12-24T09:18:56Z</dcterms:created>
  <dcterms:modified xsi:type="dcterms:W3CDTF">2024-07-25T04:01:14Z</dcterms:modified>
</cp:coreProperties>
</file>