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40" activeTab="43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GV18" sheetId="425" state="hidden" r:id="rId30"/>
    <sheet name="P17" sheetId="420" state="hidden" r:id="rId31"/>
    <sheet name="GV 16" sheetId="417" state="hidden" r:id="rId32"/>
    <sheet name="P18" sheetId="424" state="hidden" r:id="rId33"/>
    <sheet name="GV17" sheetId="421" state="hidden" r:id="rId34"/>
    <sheet name="P19" sheetId="428" state="hidden" r:id="rId35"/>
    <sheet name="P20" sheetId="432" state="hidden" r:id="rId36"/>
    <sheet name="P21" sheetId="436" state="hidden" r:id="rId37"/>
    <sheet name="GV20" sheetId="433" state="hidden" r:id="rId38"/>
    <sheet name="GV19" sheetId="429" state="hidden" r:id="rId39"/>
    <sheet name="GV21" sheetId="437" state="hidden" r:id="rId40"/>
    <sheet name="23.CQ" sheetId="443" r:id="rId41"/>
    <sheet name="P22" sheetId="442" state="hidden" r:id="rId42"/>
    <sheet name="GV22" sheetId="441" state="hidden" r:id="rId43"/>
    <sheet name="23.LK" sheetId="444" r:id="rId44"/>
    <sheet name="P23" sheetId="445" state="hidden" r:id="rId45"/>
    <sheet name="GV23" sheetId="446" state="hidden" r:id="rId46"/>
  </sheets>
  <definedNames>
    <definedName name="_xlnm._FilterDatabase" localSheetId="40" hidden="1">'23.CQ'!$A$4:$P$122</definedName>
    <definedName name="_xlnm._FilterDatabase" localSheetId="43" hidden="1">'23.LK'!$A$4:$U$104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436" l="1"/>
  <c r="Q10" i="442"/>
  <c r="Q32" i="446" l="1"/>
  <c r="Q31" i="446"/>
  <c r="Q30" i="446"/>
  <c r="Q29" i="446"/>
  <c r="Q28" i="446"/>
  <c r="Q27" i="446"/>
  <c r="Q26" i="446"/>
  <c r="Q25" i="446"/>
  <c r="Q22" i="446"/>
  <c r="Q21" i="446"/>
  <c r="Q20" i="446"/>
  <c r="Q19" i="446"/>
  <c r="Q16" i="446"/>
  <c r="Q15" i="446"/>
  <c r="Q14" i="446"/>
  <c r="Q13" i="446"/>
  <c r="Q12" i="446"/>
  <c r="Q11" i="446"/>
  <c r="S10" i="446"/>
  <c r="Q10" i="446"/>
  <c r="S9" i="446"/>
  <c r="Q9" i="446"/>
  <c r="Q8" i="446"/>
  <c r="Q7" i="446"/>
  <c r="Q5" i="446"/>
  <c r="S2" i="446"/>
  <c r="Q40" i="445"/>
  <c r="Q39" i="445"/>
  <c r="Q38" i="445"/>
  <c r="Q37" i="445"/>
  <c r="Q36" i="445"/>
  <c r="Q35" i="445"/>
  <c r="Q34" i="445"/>
  <c r="Q33" i="445"/>
  <c r="Q32" i="445"/>
  <c r="Q31" i="445"/>
  <c r="Q30" i="445"/>
  <c r="Q29" i="445"/>
  <c r="Q28" i="445"/>
  <c r="Q27" i="445"/>
  <c r="Q26" i="445"/>
  <c r="Q25" i="445"/>
  <c r="Q24" i="445"/>
  <c r="Q23" i="445"/>
  <c r="Q22" i="445"/>
  <c r="Q21" i="445"/>
  <c r="Q20" i="445"/>
  <c r="Q19" i="445"/>
  <c r="Q18" i="445"/>
  <c r="Q17" i="445"/>
  <c r="Q16" i="445"/>
  <c r="Q15" i="445"/>
  <c r="Q14" i="445"/>
  <c r="Q12" i="445"/>
  <c r="Q10" i="445"/>
  <c r="Q9" i="445"/>
  <c r="Q8" i="445"/>
  <c r="Q6" i="445"/>
  <c r="Q5" i="445"/>
  <c r="Q4" i="445" l="1"/>
  <c r="Q4" i="446"/>
  <c r="S10" i="441" l="1"/>
  <c r="S9" i="441"/>
  <c r="Q40" i="442" l="1"/>
  <c r="Q39" i="442"/>
  <c r="Q38" i="442"/>
  <c r="Q37" i="442"/>
  <c r="Q36" i="442"/>
  <c r="Q35" i="442"/>
  <c r="Q34" i="442"/>
  <c r="Q33" i="442"/>
  <c r="Q32" i="442"/>
  <c r="Q31" i="442"/>
  <c r="Q30" i="442"/>
  <c r="Q29" i="442"/>
  <c r="Q28" i="442"/>
  <c r="Q27" i="442"/>
  <c r="Q26" i="442"/>
  <c r="Q25" i="442"/>
  <c r="Q24" i="442"/>
  <c r="Q23" i="442"/>
  <c r="Q22" i="442"/>
  <c r="Q21" i="442"/>
  <c r="Q20" i="442"/>
  <c r="Q19" i="442"/>
  <c r="Q18" i="442"/>
  <c r="Q17" i="442"/>
  <c r="Q16" i="442"/>
  <c r="Q15" i="442"/>
  <c r="Q14" i="442"/>
  <c r="Q12" i="442"/>
  <c r="Q11" i="442"/>
  <c r="Q9" i="442"/>
  <c r="Q8" i="442"/>
  <c r="Q6" i="442"/>
  <c r="Q5" i="442"/>
  <c r="Q32" i="441"/>
  <c r="Q31" i="441"/>
  <c r="Q30" i="441"/>
  <c r="Q29" i="441"/>
  <c r="Q28" i="441"/>
  <c r="Q27" i="441"/>
  <c r="Q26" i="441"/>
  <c r="Q25" i="441"/>
  <c r="Q22" i="441"/>
  <c r="Q21" i="441"/>
  <c r="Q20" i="441"/>
  <c r="Q19" i="441"/>
  <c r="Q16" i="441"/>
  <c r="Q15" i="441"/>
  <c r="Q14" i="441"/>
  <c r="Q13" i="441"/>
  <c r="Q12" i="441"/>
  <c r="Q11" i="441"/>
  <c r="Q10" i="441"/>
  <c r="Q9" i="441"/>
  <c r="Q8" i="441"/>
  <c r="Q7" i="441"/>
  <c r="Q5" i="441"/>
  <c r="S2" i="441"/>
  <c r="Q4" i="442" l="1"/>
  <c r="Q4" i="441"/>
  <c r="Q5" i="436"/>
  <c r="Q24" i="436" l="1"/>
  <c r="Q32" i="437" l="1"/>
  <c r="Q31" i="437"/>
  <c r="Q30" i="437"/>
  <c r="Q29" i="437"/>
  <c r="Q28" i="437"/>
  <c r="Q27" i="437"/>
  <c r="Q26" i="437"/>
  <c r="Q25" i="437"/>
  <c r="Q22" i="437"/>
  <c r="Q21" i="437"/>
  <c r="Q20" i="437"/>
  <c r="Q19" i="437"/>
  <c r="Q16" i="437"/>
  <c r="Q15" i="437"/>
  <c r="Q14" i="437"/>
  <c r="Q13" i="437"/>
  <c r="Q12" i="437"/>
  <c r="Q11" i="437"/>
  <c r="Q10" i="437"/>
  <c r="Q9" i="437"/>
  <c r="Q8" i="437"/>
  <c r="Q7" i="437"/>
  <c r="Q5" i="437"/>
  <c r="S2" i="437"/>
  <c r="Q40" i="436"/>
  <c r="Q39" i="436"/>
  <c r="Q38" i="436"/>
  <c r="Q37" i="436"/>
  <c r="Q36" i="436"/>
  <c r="Q35" i="436"/>
  <c r="Q34" i="436"/>
  <c r="Q33" i="436"/>
  <c r="Q32" i="436"/>
  <c r="Q31" i="436"/>
  <c r="Q30" i="436"/>
  <c r="Q29" i="436"/>
  <c r="Q28" i="436"/>
  <c r="Q27" i="436"/>
  <c r="Q26" i="436"/>
  <c r="Q25" i="436"/>
  <c r="Q23" i="436"/>
  <c r="Q22" i="436"/>
  <c r="Q21" i="436"/>
  <c r="Q20" i="436"/>
  <c r="Q19" i="436"/>
  <c r="Q18" i="436"/>
  <c r="Q17" i="436"/>
  <c r="Q16" i="436"/>
  <c r="Q15" i="436"/>
  <c r="Q14" i="436"/>
  <c r="Q12" i="436"/>
  <c r="Q11" i="436"/>
  <c r="Q9" i="436"/>
  <c r="Q8" i="436"/>
  <c r="Q6" i="436"/>
  <c r="Q8" i="432"/>
  <c r="Q12" i="433"/>
  <c r="Q32" i="433"/>
  <c r="Q31" i="433"/>
  <c r="Q30" i="433"/>
  <c r="Q29" i="433"/>
  <c r="Q28" i="433"/>
  <c r="Q27" i="433"/>
  <c r="Q26" i="433"/>
  <c r="Q25" i="433"/>
  <c r="Q23" i="433"/>
  <c r="Q22" i="433"/>
  <c r="Q21" i="433"/>
  <c r="Q20" i="433"/>
  <c r="Q19" i="433"/>
  <c r="Q16" i="433"/>
  <c r="Q15" i="433"/>
  <c r="Q14" i="433"/>
  <c r="Q13" i="433"/>
  <c r="Q11" i="433"/>
  <c r="Q10" i="433"/>
  <c r="Q9" i="433"/>
  <c r="Q8" i="433"/>
  <c r="Q7" i="433"/>
  <c r="Q6" i="433"/>
  <c r="Q5" i="433"/>
  <c r="S2" i="433"/>
  <c r="Q40" i="432"/>
  <c r="Q39" i="432"/>
  <c r="Q38" i="432"/>
  <c r="Q37" i="432"/>
  <c r="Q36" i="432"/>
  <c r="Q35" i="432"/>
  <c r="Q34" i="432"/>
  <c r="Q33" i="432"/>
  <c r="Q32" i="432"/>
  <c r="Q31" i="432"/>
  <c r="Q30" i="432"/>
  <c r="Q29" i="432"/>
  <c r="Q28" i="432"/>
  <c r="Q27" i="432"/>
  <c r="Q26" i="432"/>
  <c r="Q25" i="432"/>
  <c r="Q23" i="432"/>
  <c r="Q22" i="432"/>
  <c r="Q21" i="432"/>
  <c r="Q20" i="432"/>
  <c r="Q19" i="432"/>
  <c r="Q18" i="432"/>
  <c r="Q17" i="432"/>
  <c r="Q16" i="432"/>
  <c r="Q15" i="432"/>
  <c r="Q14" i="432"/>
  <c r="Q12" i="432"/>
  <c r="Q11" i="432"/>
  <c r="Q10" i="432"/>
  <c r="Q9" i="432"/>
  <c r="Q6" i="432"/>
  <c r="Q5" i="429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36" l="1"/>
  <c r="Q4" i="437"/>
  <c r="Q4" i="432"/>
  <c r="Q4" i="433"/>
  <c r="Q4" i="428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<sst xmlns="http://schemas.openxmlformats.org/spreadsheetml/2006/main" count="10368" uniqueCount="640">
  <si>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</si>
  <si>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</si>
  <si>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</si>
  <si>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</si>
  <si>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</si>
  <si>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</si>
  <si>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</si>
  <si>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</si>
  <si>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</si>
  <si>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</si>
  <si>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</si>
  <si>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</si>
  <si>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</si>
  <si>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</si>
  <si>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</si>
  <si>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</si>
  <si>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</si>
  <si>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</si>
  <si>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</si>
  <si>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</si>
  <si>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</si>
  <si>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</si>
  <si>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</si>
  <si>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</si>
  <si>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</si>
  <si>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</si>
  <si>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</si>
  <si>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</si>
  <si>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</si>
  <si>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</si>
  <si>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</si>
  <si>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</si>
  <si>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</si>
  <si>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</si>
  <si>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</si>
  <si>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</si>
  <si>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</si>
  <si>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</si>
  <si>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</si>
  <si>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</si>
  <si>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</si>
  <si>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</si>
  <si>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</si>
  <si>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</si>
  <si>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</si>
  <si>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</si>
  <si>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</si>
  <si>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</si>
  <si>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</si>
  <si>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</si>
  <si>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</si>
  <si>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</si>
  <si>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</si>
  <si>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</si>
  <si>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</si>
  <si>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</si>
  <si>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</si>
  <si>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</si>
  <si>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</si>
  <si>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</si>
  <si>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</si>
  <si>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</si>
  <si>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</si>
  <si>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</si>
  <si>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</si>
  <si>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</si>
  <si>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</si>
  <si>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</si>
  <si>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</si>
  <si>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</si>
  <si>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</si>
  <si>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</si>
  <si>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</si>
  <si>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</si>
  <si>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</si>
  <si>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</si>
  <si>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</si>
  <si>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</si>
  <si>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</si>
  <si>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</si>
  <si>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</si>
  <si>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</si>
  <si>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</si>
  <si>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</si>
  <si>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</si>
  <si>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</si>
  <si>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</si>
  <si>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</si>
  <si>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</si>
  <si>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</si>
  <si>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</si>
  <si>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</si>
  <si>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</si>
  <si>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</si>
  <si>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</si>
  <si>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</si>
  <si>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</si>
  <si>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</si>
  <si>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</si>
  <si>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</si>
  <si>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</si>
  <si>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</si>
  <si>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</si>
  <si>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Q</t>
  </si>
  <si>
    <t>GDTC</t>
  </si>
  <si>
    <t>Mai Hương</t>
  </si>
  <si>
    <t>Pháp luật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</si>
  <si>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</si>
  <si>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</si>
  <si>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</si>
  <si>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</si>
  <si>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</si>
  <si>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</si>
  <si>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</si>
  <si>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</si>
  <si>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</si>
  <si>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</si>
  <si>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</si>
  <si>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</si>
  <si>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</si>
  <si>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</si>
  <si>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</si>
  <si>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</si>
  <si>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</si>
  <si>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</si>
  <si>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</si>
  <si>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</si>
  <si>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</si>
  <si>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</si>
  <si>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</si>
  <si>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KTLĐĐ</t>
  </si>
  <si>
    <t>Lừng; Tích</t>
  </si>
  <si>
    <t>Lừng; Toan; Hiệu; Tích</t>
  </si>
  <si>
    <t>Chi +HĐ</t>
  </si>
  <si>
    <t>V.Hương +HĐ</t>
  </si>
  <si>
    <t>Kỹ năng giao tiếp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</si>
  <si>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</si>
  <si>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</si>
  <si>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</si>
  <si>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</si>
  <si>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</si>
  <si>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</si>
  <si>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</si>
  <si>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</si>
  <si>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Phòng Tin học</t>
  </si>
  <si>
    <t>Đ</t>
  </si>
  <si>
    <t>TH A4</t>
  </si>
  <si>
    <t>X</t>
  </si>
  <si>
    <t>G</t>
  </si>
  <si>
    <t>TH điện 1</t>
  </si>
  <si>
    <t>Phòng 9- Cơ sở 2</t>
  </si>
  <si>
    <t>L</t>
  </si>
  <si>
    <t>TH điện 3</t>
  </si>
  <si>
    <t>5</t>
  </si>
  <si>
    <t>Phòng 10- Cơ sở 2</t>
  </si>
  <si>
    <t>Tiến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</si>
  <si>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</si>
  <si>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</si>
  <si>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</si>
  <si>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</si>
  <si>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</si>
  <si>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</si>
  <si>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</si>
  <si>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</si>
  <si>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</si>
  <si>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</si>
  <si>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</si>
  <si>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</si>
  <si>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</si>
  <si>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</si>
  <si>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</si>
  <si>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</si>
  <si>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</si>
  <si>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</si>
  <si>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</si>
  <si>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</si>
  <si>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</si>
  <si>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</si>
  <si>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</si>
  <si>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</si>
  <si>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</si>
  <si>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</si>
  <si>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</si>
  <si>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</si>
  <si>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</si>
  <si>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</si>
  <si>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</si>
  <si>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</si>
  <si>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</si>
  <si>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</si>
  <si>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</si>
  <si>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</si>
  <si>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</si>
  <si>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</si>
  <si>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</si>
  <si>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</si>
  <si>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</si>
  <si>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</si>
  <si>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</si>
  <si>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</si>
  <si>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</si>
  <si>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</si>
  <si>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</si>
  <si>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</si>
  <si>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</si>
  <si>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</si>
  <si>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</si>
  <si>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</si>
  <si>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</si>
  <si>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</si>
  <si>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</si>
  <si>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</si>
  <si>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</si>
  <si>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</si>
  <si>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</si>
  <si>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</si>
  <si>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</si>
  <si>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</si>
  <si>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</si>
  <si>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</si>
  <si>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</si>
  <si>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</si>
  <si>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</si>
  <si>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</si>
  <si>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</si>
  <si>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</si>
  <si>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</si>
  <si>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</si>
  <si>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</si>
  <si>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3</t>
  </si>
  <si>
    <t>1</t>
  </si>
  <si>
    <t>Sinh hoạt</t>
  </si>
  <si>
    <t>C.Hằng</t>
  </si>
  <si>
    <t>T. Hiền</t>
  </si>
  <si>
    <t>NĂM HỌC: 2024 - 2025</t>
  </si>
  <si>
    <t>KTML&amp;ĐHKK 3 - K15
(10A1- NL)</t>
  </si>
  <si>
    <t>KTML&amp;ĐHKK 2 - K15
(10A3- NL)</t>
  </si>
  <si>
    <t>Đỗ Thảo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</si>
  <si>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</si>
  <si>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</si>
  <si>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</si>
  <si>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</si>
  <si>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</si>
  <si>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</si>
  <si>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</si>
  <si>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</si>
  <si>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</si>
  <si>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</si>
  <si>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</si>
  <si>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</si>
  <si>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Thi KT: Tin học</t>
  </si>
  <si>
    <t>11A2 + 10A7 - Nghĩa Lộ</t>
  </si>
  <si>
    <t>12A3 + 12A5 - Nghĩa Lộ</t>
  </si>
  <si>
    <t>10A2 + 10A3 - Nghĩa Lộ</t>
  </si>
  <si>
    <t xml:space="preserve">
KTML&amp; ĐHKK 1 - K14
(11A2- NL)
</t>
  </si>
  <si>
    <t>KTML1- K15</t>
  </si>
  <si>
    <t>Hải</t>
  </si>
  <si>
    <t>LỚP TC Điện CN 3- K33</t>
  </si>
  <si>
    <t>ĐCN 2- K14</t>
  </si>
  <si>
    <t>BÁO; Loan; Duy</t>
  </si>
  <si>
    <t>May TT 2-K15; ĐCN 1- K15</t>
  </si>
  <si>
    <t>Trương Hương</t>
  </si>
  <si>
    <t>Lớp chăm sóc sắc đẹp K15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</si>
  <si>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</si>
  <si>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</si>
  <si>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</si>
  <si>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</si>
  <si>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</si>
  <si>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</si>
  <si>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</si>
  <si>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</si>
  <si>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</si>
  <si>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</si>
  <si>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</si>
  <si>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</si>
  <si>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</si>
  <si>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</si>
  <si>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</si>
  <si>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</si>
  <si>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</si>
  <si>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TH điện 4</t>
  </si>
  <si>
    <t>Biên; Hương; Toan; Giang</t>
  </si>
  <si>
    <t>KTML&amp;ĐHKK 1- K15</t>
  </si>
  <si>
    <t>Thảo; Nhung</t>
  </si>
  <si>
    <t>QLCLSP</t>
  </si>
  <si>
    <t>12 giờ</t>
  </si>
  <si>
    <t>Hàn 2-K15; MTT1-K14</t>
  </si>
  <si>
    <t>Quản lý chất lượng sản phẩm</t>
  </si>
  <si>
    <t>Xưởng may 3</t>
  </si>
  <si>
    <t>Lượng; Vũ Hương</t>
  </si>
  <si>
    <t xml:space="preserve">Chi </t>
  </si>
  <si>
    <t>Thi KT: Giáo dục chính trị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</si>
  <si>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</si>
  <si>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</si>
  <si>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</si>
  <si>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</si>
  <si>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</si>
  <si>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</si>
  <si>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</si>
  <si>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>05 giờ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</si>
  <si>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</si>
  <si>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</si>
  <si>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</si>
  <si>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</si>
  <si>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</si>
  <si>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</si>
  <si>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Phòng Tin</t>
  </si>
  <si>
    <t>M</t>
  </si>
  <si>
    <t>Hàn 2- K15</t>
  </si>
  <si>
    <t>MTT1-K14</t>
  </si>
  <si>
    <t>Mai Hương; Hiền</t>
  </si>
  <si>
    <t xml:space="preserve">Hằng </t>
  </si>
  <si>
    <t>ÔTTN Văn</t>
  </si>
  <si>
    <t>ÔTTN Sinh</t>
  </si>
  <si>
    <t>ÔTTN Toán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</si>
  <si>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</si>
  <si>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</si>
  <si>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</si>
  <si>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</si>
  <si>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</si>
  <si>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</si>
  <si>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</si>
  <si>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</si>
  <si>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</si>
  <si>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Hàn 2- K14</t>
  </si>
  <si>
    <t>ĐCN 1-K15+ HÀN 1-K15</t>
  </si>
  <si>
    <t>SCBDMĐ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</si>
  <si>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</si>
  <si>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</si>
  <si>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</si>
  <si>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</si>
  <si>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</si>
  <si>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</si>
  <si>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</si>
  <si>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Thi KT: Tiếng Anh</t>
  </si>
  <si>
    <t>Giang; Hương; Huấn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</si>
  <si>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</si>
  <si>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</si>
  <si>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</si>
  <si>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</si>
  <si>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</si>
  <si>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</si>
  <si>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</si>
  <si>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12A5-NL</t>
  </si>
  <si>
    <t>Giáo dục thể chất</t>
  </si>
  <si>
    <t>Sân TD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</si>
  <si>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</si>
  <si>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</si>
  <si>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</si>
  <si>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</si>
  <si>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</si>
  <si>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</si>
  <si>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</si>
  <si>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</si>
  <si>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</si>
  <si>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</si>
  <si>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</si>
  <si>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</si>
  <si>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</si>
  <si>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</si>
  <si>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</si>
  <si>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</si>
  <si>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</si>
  <si>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</si>
  <si>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ATLĐ&amp;TCSX</t>
  </si>
  <si>
    <t>Tươi; T. Trường</t>
  </si>
  <si>
    <t>KTML&amp;ĐHKK 1- K15; Hàn 2-K15</t>
  </si>
  <si>
    <t>MTT 3- K15; MTT 1-K14</t>
  </si>
  <si>
    <t>Thi TN</t>
  </si>
  <si>
    <t>TN</t>
  </si>
  <si>
    <t>TH điện 6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</si>
  <si>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</si>
  <si>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</si>
  <si>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</si>
  <si>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</si>
  <si>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</si>
  <si>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</si>
  <si>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</si>
  <si>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</si>
  <si>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</si>
  <si>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</si>
  <si>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</si>
  <si>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</si>
  <si>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Thiết; Tâm</t>
  </si>
  <si>
    <t>MTT1-K14; CNĐ-ĐT 1- K15</t>
  </si>
  <si>
    <t>KNGT</t>
  </si>
  <si>
    <t>Hoàn</t>
  </si>
  <si>
    <t>Hiền; Hoàn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</si>
  <si>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</si>
  <si>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</si>
  <si>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</si>
  <si>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</si>
  <si>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</si>
  <si>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</si>
  <si>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</si>
  <si>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</si>
  <si>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</si>
  <si>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</si>
  <si>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</si>
  <si>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</si>
  <si>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TH điện lạnh</t>
  </si>
  <si>
    <t>Linh; Báo</t>
  </si>
  <si>
    <t>Nhung; Hằng</t>
  </si>
  <si>
    <t>MQÂNN</t>
  </si>
  <si>
    <t>Nhung; Thắm; Thảo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</si>
  <si>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</si>
  <si>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</si>
  <si>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</si>
  <si>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</si>
  <si>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</si>
  <si>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</si>
  <si>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</si>
  <si>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</si>
  <si>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</si>
  <si>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</si>
  <si>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</si>
  <si>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</si>
  <si>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</si>
  <si>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</si>
  <si>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Tâm</t>
  </si>
  <si>
    <t>Sao</t>
  </si>
  <si>
    <t>Huế; Vũ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</si>
  <si>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</si>
  <si>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</si>
  <si>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</si>
  <si>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</si>
  <si>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</si>
  <si>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</si>
  <si>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</si>
  <si>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Thi KT: Hàn MIG/MAG cơ bản</t>
  </si>
  <si>
    <t>Nhung, Hằng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</si>
  <si>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</si>
  <si>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</si>
  <si>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</si>
  <si>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</si>
  <si>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</si>
  <si>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</si>
  <si>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>(Hờ A Mùa)</t>
  </si>
  <si>
    <t xml:space="preserve">MTT2-K14; CNĐ-ĐT 1- K15; </t>
  </si>
  <si>
    <t>Hàn 1- K15; Coi thi lại</t>
  </si>
  <si>
    <t>Hàn 1-K15; Coi thi lại</t>
  </si>
  <si>
    <t>KTCS</t>
  </si>
  <si>
    <t>Đức</t>
  </si>
  <si>
    <t>Huế; Linh; Khương; Thi lại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</si>
  <si>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</si>
  <si>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</si>
  <si>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</si>
  <si>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</si>
  <si>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</si>
  <si>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</si>
  <si>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</si>
  <si>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</si>
  <si>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</si>
  <si>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</si>
  <si>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</si>
  <si>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</si>
  <si>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ĐCN 2- K15; KTML1-K15</t>
  </si>
  <si>
    <t>KTML&amp;ĐHKK 1- K15; học lại</t>
  </si>
  <si>
    <t>Quang, Lâm</t>
  </si>
  <si>
    <t>Trung; Nam; Hà</t>
  </si>
  <si>
    <t>Vũ.</t>
  </si>
  <si>
    <t>Hàn 1- K14; Hàn 1- K15</t>
  </si>
  <si>
    <t>Hàn 2-K15.</t>
  </si>
  <si>
    <t>Hàn 1- K15.</t>
  </si>
  <si>
    <t>Thiết kế trang phục 2</t>
  </si>
  <si>
    <t>Linh; Khương; Lâm</t>
  </si>
  <si>
    <t>Hoàn; Huệ</t>
  </si>
  <si>
    <t xml:space="preserve">KTML&amp;ĐHKK 2-K15; KTML&amp;ĐHKK 3-K15; </t>
  </si>
  <si>
    <t xml:space="preserve">CNĐ-ĐT 1- K15; </t>
  </si>
  <si>
    <t>KTS</t>
  </si>
  <si>
    <t>GIÁO VIÊN TUẦN 13</t>
  </si>
  <si>
    <t>(Từ ngày 24/3/2025 đến ngày 30/3/2025)</t>
  </si>
  <si>
    <t>PHÒNG TUẦN 13</t>
  </si>
  <si>
    <t>Tối</t>
  </si>
  <si>
    <t>Linh.</t>
  </si>
  <si>
    <t>Thi KT: Điện tử cơ bản</t>
  </si>
  <si>
    <t>ĐCN 2- K14. ĐCN 2-K15</t>
  </si>
  <si>
    <t>Hàn 2-K15;</t>
  </si>
  <si>
    <t>MTT 3- K14</t>
  </si>
  <si>
    <t>Mai Hương; Hoàn</t>
  </si>
  <si>
    <t>28 giờ</t>
  </si>
  <si>
    <t>Nam; Hằng</t>
  </si>
  <si>
    <t>Hà, Quang; Tươi</t>
  </si>
  <si>
    <t>GIÁO VIÊN TUẦN 14</t>
  </si>
  <si>
    <t>(Từ ngày 31/3/2025 đến ngày 06/4/2025)</t>
  </si>
  <si>
    <t>PHÒNG TUẦN 14</t>
  </si>
  <si>
    <t>Thi KT: Thiết kế trang phục 2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</si>
  <si>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</si>
  <si>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</si>
  <si>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</si>
  <si>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</si>
  <si>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</si>
  <si>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</si>
  <si>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</si>
  <si>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</si>
  <si>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</si>
  <si>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</si>
  <si>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</si>
  <si>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</si>
  <si>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Báo; Giang</t>
  </si>
  <si>
    <t>Lừng; Toan</t>
  </si>
  <si>
    <t>x</t>
  </si>
  <si>
    <t>Thi KT: Giáo dục thể chất</t>
  </si>
  <si>
    <t>Sơn</t>
  </si>
  <si>
    <t>Sản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</si>
  <si>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</si>
  <si>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</si>
  <si>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</si>
  <si>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</si>
  <si>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</si>
  <si>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</si>
  <si>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</si>
  <si>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</si>
  <si>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</si>
  <si>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</si>
  <si>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</si>
  <si>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</si>
  <si>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</si>
  <si>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</si>
  <si>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</si>
  <si>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>M. Hương</t>
  </si>
  <si>
    <t xml:space="preserve"> MTT 3-K15; Tuyển sinh; đưa HS đi thực tập</t>
  </si>
  <si>
    <t>Công ty TNHH XD&amp;TM MASA, Đồng Văn 2, Duy Tiên, Hà Nam</t>
  </si>
  <si>
    <t>Mai Hương.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</si>
  <si>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</si>
  <si>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</si>
  <si>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</si>
  <si>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</si>
  <si>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</si>
  <si>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</si>
  <si>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</si>
  <si>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</si>
  <si>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</si>
  <si>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</si>
  <si>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Thảo; Hằng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</si>
  <si>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</si>
  <si>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</si>
  <si>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</si>
  <si>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</si>
  <si>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</si>
  <si>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</si>
  <si>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</si>
  <si>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</si>
  <si>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CNĐ-ĐT K15</t>
  </si>
  <si>
    <t xml:space="preserve">Thảo; </t>
  </si>
  <si>
    <t>Sơn; Huệ</t>
  </si>
  <si>
    <t>Lâm; Quang; Hằng</t>
  </si>
  <si>
    <t>GIÁO VIÊN TUẦN 18</t>
  </si>
  <si>
    <t>(Từ ngày 28/4/2025 đến ngày 04/5/2025)</t>
  </si>
  <si>
    <t>PHÒNG TUẦN 18</t>
  </si>
  <si>
    <t xml:space="preserve">Tươi; </t>
  </si>
  <si>
    <t>May quần âu nam, nữ</t>
  </si>
  <si>
    <t>GIÁO VIÊN TUẦN 19</t>
  </si>
  <si>
    <t>(Từ ngày 05/5/2025 đến ngày 11/5/2025)</t>
  </si>
  <si>
    <t>PHÒNG TUẦN 19</t>
  </si>
  <si>
    <t>Kỹ thuật lắp đặt điện</t>
  </si>
  <si>
    <t>Thuận; Hhà</t>
  </si>
  <si>
    <t>Hàn 1-K15; MTT 2- K15</t>
  </si>
  <si>
    <t>TKTP2</t>
  </si>
  <si>
    <t>MTT 1- K15; MTT 3- K15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</si>
  <si>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</si>
  <si>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</si>
  <si>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</si>
  <si>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</si>
  <si>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</si>
  <si>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</si>
  <si>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Cường</t>
  </si>
  <si>
    <t>(Từ ngày 12/5/2025 đến ngày 18/5/2025)</t>
  </si>
  <si>
    <t>GIÁO VIÊN TUẦN 20</t>
  </si>
  <si>
    <t>PHÒNG TUẦN 20</t>
  </si>
  <si>
    <t xml:space="preserve">Thuận; </t>
  </si>
  <si>
    <t>Lắp đặt trang bị điện</t>
  </si>
  <si>
    <t>LĐTBĐ</t>
  </si>
  <si>
    <t>Tươi; Vũ</t>
  </si>
  <si>
    <t>KTML 2-K15; MTT 1-K15.</t>
  </si>
  <si>
    <t>ĐCN 2-K15; MTT 2-K15</t>
  </si>
  <si>
    <t>Thảo.</t>
  </si>
  <si>
    <t>MTT 2- K15; MTT3-K15</t>
  </si>
  <si>
    <t>ĐCN 1- K12 Lục Yên</t>
  </si>
  <si>
    <t>Hàn K12.Lục Yên</t>
  </si>
  <si>
    <t>SỞ GIÁO DỤC &amp; ĐÀO TẠO TỈNH YÊN BÁI</t>
  </si>
  <si>
    <t>Hương; Giang</t>
  </si>
  <si>
    <t>CSSĐ 1-k15 ca 2</t>
  </si>
  <si>
    <t>CSSĐ 1-k15 ca 1</t>
  </si>
  <si>
    <t>GIÁO VIÊN TUẦN 21</t>
  </si>
  <si>
    <t>(Từ ngày 19/5/2025 đến ngày 25/5/2025)</t>
  </si>
  <si>
    <t>PHÒNG TUẦN 21</t>
  </si>
  <si>
    <t>T. Đức</t>
  </si>
  <si>
    <t>Dạy lại các buổi chiều từ t2 đến t7</t>
  </si>
  <si>
    <t>MTT3-K15</t>
  </si>
  <si>
    <t>ĐCN 2- K15+ Dạy học lại các buổi chiều t2 đến t3</t>
  </si>
  <si>
    <t>CSSĐ 1-k15 ca 1; CNĐ-ĐT ca 2</t>
  </si>
  <si>
    <t>CSSĐ 1-k15 ca 2; CNĐ-ĐT ca 1</t>
  </si>
  <si>
    <t>ÔTTN</t>
  </si>
  <si>
    <t>Ôn thi tốt nghiệp</t>
  </si>
  <si>
    <t>Đức Tiến</t>
  </si>
  <si>
    <t>GIÁO VIÊN TUẦN 22</t>
  </si>
  <si>
    <t>(Từ ngày 26/5/2025 đến ngày 01/6/2025)</t>
  </si>
  <si>
    <t>PHÒNG TUẦN 22</t>
  </si>
  <si>
    <t>Học lại: Kỹ thuật cơ sở</t>
  </si>
  <si>
    <t>MTT3-K15; MTT 1-K15.</t>
  </si>
  <si>
    <t>MTT 2- K15; May k12 lục yên</t>
  </si>
  <si>
    <t>Thu hồ sơ</t>
  </si>
  <si>
    <t>GIÁO VIÊN TUẦN 23</t>
  </si>
  <si>
    <t>(Từ ngày 02/6/2025 đến ngày 08/6/2025)</t>
  </si>
  <si>
    <t>THỜI KHÓA BIỂU TUẦN 23</t>
  </si>
  <si>
    <t>PHÒNG TUẦN 23</t>
  </si>
  <si>
    <t>Kỹ thuật số</t>
  </si>
  <si>
    <t>ĐCN 1-K15</t>
  </si>
  <si>
    <t>Thi KT: Kỹ thuật cơ sở</t>
  </si>
  <si>
    <t>Toan, Lừng</t>
  </si>
  <si>
    <t>L.Hương; Giang</t>
  </si>
  <si>
    <t>Giang, Kiên</t>
  </si>
  <si>
    <t>Hàn TIG cơ bản</t>
  </si>
  <si>
    <t>TIG CB</t>
  </si>
  <si>
    <t>CSSĐ 1-k15 ca 1; Hàn 1-K15</t>
  </si>
  <si>
    <t>31 giờ</t>
  </si>
  <si>
    <t>Hương; Tâm</t>
  </si>
  <si>
    <t xml:space="preserve"> MTT 1-K15.</t>
  </si>
  <si>
    <t>MTT1-K15</t>
  </si>
  <si>
    <t>M.Hương; V.Hương</t>
  </si>
  <si>
    <t>Học lại Quản lý CLSP</t>
  </si>
  <si>
    <t>(Sùng Thị A)</t>
  </si>
  <si>
    <t>Nghĩa Lộ, ngày 30 tháng 5 năm 2025</t>
  </si>
  <si>
    <t>Dạy lại</t>
  </si>
  <si>
    <t xml:space="preserve">(Vũ Thanh Tùng) </t>
  </si>
  <si>
    <t>KNM &amp;KSDN</t>
  </si>
  <si>
    <t>Học lại: KNM và khởi sự DN</t>
  </si>
  <si>
    <t>(Nam, Nhật, Súa, Trúc)</t>
  </si>
  <si>
    <t>Học lại: Sửa chữa bảo dưỡng máy điện</t>
  </si>
  <si>
    <t>Thi KT: An toàn LĐ và TC sản xuất</t>
  </si>
  <si>
    <t>Toan, Kiên</t>
  </si>
  <si>
    <t>PĐYK</t>
  </si>
  <si>
    <t>Ôn thi tốt nghiệp Sinh</t>
  </si>
  <si>
    <t>Ôn thi tốt nghiệp Sử</t>
  </si>
  <si>
    <t>Ôn thi tốt nghiệp Văn</t>
  </si>
  <si>
    <t>Ôn thi tốt nghiệp Toán</t>
  </si>
  <si>
    <t>Công ty TNHH Maxturn Apparel, Phương Liễu, Quế Võ, Bắc Ninh</t>
  </si>
  <si>
    <t>(Cử; Phát )</t>
  </si>
  <si>
    <t>(Sùng A Cử)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</si>
</sst>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i/>
      <sz val="11"/>
      <color rgb="FFFF0000"/>
      <name val="Times New Roman"/>
      <family val="1"/>
    </font>
    <font>
      <sz val="9"/>
      <name val="Times New Roman"/>
      <family val="1"/>
    </font>
    <font>
      <sz val="12"/>
      <color theme="1"/>
      <name val="Calibri Light"/>
      <family val="1"/>
      <scheme val="major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50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30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49" fontId="27" fillId="2" borderId="6" xfId="6" applyNumberFormat="1" applyFont="1" applyFill="1" applyBorder="1" applyAlignment="1">
      <alignment horizont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7" xfId="1" applyFont="1" applyFill="1" applyBorder="1" applyAlignment="1">
      <alignment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12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8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vertical="center" shrinkToFit="1"/>
    </xf>
    <xf numFmtId="0" fontId="40" fillId="2" borderId="37" xfId="0" applyFont="1" applyFill="1" applyBorder="1"/>
    <xf numFmtId="0" fontId="41" fillId="2" borderId="37" xfId="0" applyFont="1" applyFill="1" applyBorder="1"/>
    <xf numFmtId="0" fontId="39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0" fillId="6" borderId="0" xfId="0" applyFont="1" applyFill="1"/>
    <xf numFmtId="0" fontId="18" fillId="6" borderId="0" xfId="0" applyFont="1" applyFill="1"/>
    <xf numFmtId="0" fontId="2" fillId="5" borderId="37" xfId="0" applyFont="1" applyFill="1" applyBorder="1"/>
    <xf numFmtId="0" fontId="34" fillId="2" borderId="0" xfId="5" applyFont="1" applyFill="1" applyAlignment="1">
      <alignment horizontal="center" shrinkToFit="1"/>
    </xf>
    <xf numFmtId="0" fontId="40" fillId="2" borderId="0" xfId="0" applyFont="1" applyFill="1"/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0" fontId="27" fillId="2" borderId="8" xfId="4" applyFont="1" applyFill="1" applyBorder="1" applyAlignment="1">
      <alignment horizontal="center" vertical="center" shrinkToFit="1"/>
    </xf>
    <xf numFmtId="49" fontId="27" fillId="2" borderId="7" xfId="6" applyNumberFormat="1" applyFont="1" applyFill="1" applyBorder="1" applyAlignment="1">
      <alignment horizontal="center" shrinkToFit="1"/>
    </xf>
    <xf numFmtId="49" fontId="27" fillId="2" borderId="7" xfId="1" applyNumberFormat="1" applyFont="1" applyFill="1" applyBorder="1" applyAlignment="1">
      <alignment horizontal="center" vertical="center" shrinkToFit="1"/>
    </xf>
    <xf numFmtId="0" fontId="27" fillId="2" borderId="7" xfId="4" applyFont="1" applyFill="1" applyBorder="1" applyAlignment="1">
      <alignment horizontal="left" shrinkToFit="1"/>
    </xf>
    <xf numFmtId="0" fontId="27" fillId="2" borderId="7" xfId="1" applyFont="1" applyFill="1" applyBorder="1" applyAlignment="1">
      <alignment horizontal="left" vertical="center" shrinkToFit="1"/>
    </xf>
    <xf numFmtId="49" fontId="27" fillId="2" borderId="11" xfId="6" applyNumberFormat="1" applyFont="1" applyFill="1" applyBorder="1" applyAlignment="1">
      <alignment horizontal="center" shrinkToFit="1"/>
    </xf>
    <xf numFmtId="49" fontId="27" fillId="2" borderId="12" xfId="6" applyNumberFormat="1" applyFont="1" applyFill="1" applyBorder="1" applyAlignment="1">
      <alignment horizontal="center" shrinkToFit="1"/>
    </xf>
    <xf numFmtId="0" fontId="27" fillId="2" borderId="12" xfId="4" applyFont="1" applyFill="1" applyBorder="1" applyAlignment="1">
      <alignment horizontal="left" vertical="center" shrinkToFit="1"/>
    </xf>
    <xf numFmtId="0" fontId="27" fillId="2" borderId="7" xfId="4" applyFont="1" applyFill="1" applyBorder="1" applyAlignment="1">
      <alignment horizontal="left" vertical="center" shrinkToFit="1"/>
    </xf>
    <xf numFmtId="0" fontId="27" fillId="2" borderId="7" xfId="4" applyFont="1" applyFill="1" applyBorder="1" applyAlignment="1">
      <alignment vertical="center" shrinkToFit="1"/>
    </xf>
    <xf numFmtId="0" fontId="27" fillId="2" borderId="7" xfId="4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center" vertical="center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27" fillId="2" borderId="29" xfId="1" applyNumberFormat="1" applyFont="1" applyFill="1" applyBorder="1" applyAlignment="1">
      <alignment horizontal="center" vertical="center" shrinkToFit="1"/>
    </xf>
    <xf numFmtId="0" fontId="27" fillId="2" borderId="29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0" fontId="23" fillId="2" borderId="21" xfId="1" applyFont="1" applyFill="1" applyBorder="1" applyAlignment="1">
      <alignment vertical="center" wrapText="1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49" fontId="42" fillId="2" borderId="26" xfId="8" applyNumberFormat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3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0" fontId="40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1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4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4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1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0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0" fillId="3" borderId="0" xfId="0" applyFont="1" applyFill="1"/>
    <xf numFmtId="0" fontId="20" fillId="3" borderId="0" xfId="0" applyFont="1" applyFill="1"/>
    <xf numFmtId="0" fontId="27" fillId="2" borderId="22" xfId="4" applyFont="1" applyFill="1" applyBorder="1" applyAlignment="1">
      <alignment horizontal="center" vertical="center" shrinkToFit="1"/>
    </xf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27" fillId="2" borderId="12" xfId="4" applyFont="1" applyFill="1" applyBorder="1" applyAlignment="1">
      <alignment horizontal="center" vertical="center" shrinkToFit="1"/>
    </xf>
    <xf numFmtId="0" fontId="27" fillId="2" borderId="6" xfId="4" applyFont="1" applyFill="1" applyBorder="1" applyAlignment="1">
      <alignment horizontal="left" shrinkToFit="1"/>
    </xf>
    <xf numFmtId="49" fontId="27" fillId="2" borderId="6" xfId="1" applyNumberFormat="1" applyFont="1" applyFill="1" applyBorder="1" applyAlignment="1">
      <alignment horizontal="center" vertical="center" shrinkToFit="1"/>
    </xf>
    <xf numFmtId="0" fontId="27" fillId="2" borderId="12" xfId="4" applyFont="1" applyFill="1" applyBorder="1" applyAlignment="1">
      <alignment horizontal="left" shrinkToFit="1"/>
    </xf>
    <xf numFmtId="0" fontId="27" fillId="2" borderId="5" xfId="4" applyFont="1" applyFill="1" applyBorder="1" applyAlignment="1">
      <alignment horizontal="center" vertical="center" shrinkToFit="1"/>
    </xf>
    <xf numFmtId="49" fontId="27" fillId="2" borderId="29" xfId="6" applyNumberFormat="1" applyFont="1" applyFill="1" applyBorder="1" applyAlignment="1">
      <alignment horizontal="left" shrinkToFit="1"/>
    </xf>
    <xf numFmtId="0" fontId="7" fillId="2" borderId="43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1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4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49" fontId="48" fillId="2" borderId="9" xfId="4" applyNumberFormat="1" applyFont="1" applyFill="1" applyBorder="1" applyAlignment="1">
      <alignment horizontal="center" vertical="center" wrapText="1" shrinkToFit="1"/>
    </xf>
    <xf numFmtId="0" fontId="46" fillId="2" borderId="45" xfId="0" applyFont="1" applyFill="1" applyBorder="1"/>
    <xf numFmtId="0" fontId="37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49" fontId="27" fillId="2" borderId="11" xfId="6" applyNumberFormat="1" applyFont="1" applyFill="1" applyBorder="1" applyAlignment="1">
      <alignment horizontal="left" shrinkToFit="1"/>
    </xf>
    <xf numFmtId="0" fontId="23" fillId="2" borderId="10" xfId="1" applyFont="1" applyFill="1" applyBorder="1" applyAlignment="1">
      <alignment vertical="center" shrinkToFit="1"/>
    </xf>
    <xf numFmtId="0" fontId="46" fillId="2" borderId="42" xfId="0" applyFont="1" applyFill="1" applyBorder="1" applyAlignment="1">
      <alignment shrinkToFit="1"/>
    </xf>
    <xf numFmtId="0" fontId="46" fillId="2" borderId="46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49" fontId="27" fillId="2" borderId="10" xfId="4" applyNumberFormat="1" applyFont="1" applyFill="1" applyBorder="1" applyAlignment="1">
      <alignment horizontal="center" vertical="center" shrinkToFit="1"/>
    </xf>
    <xf numFmtId="49" fontId="27" fillId="2" borderId="7" xfId="4" applyNumberFormat="1" applyFont="1" applyFill="1" applyBorder="1" applyAlignment="1">
      <alignment horizontal="center" vertical="center" shrinkToFit="1"/>
    </xf>
    <xf numFmtId="49" fontId="27" fillId="2" borderId="29" xfId="4" applyNumberFormat="1" applyFont="1" applyFill="1" applyBorder="1" applyAlignment="1">
      <alignment horizontal="center" vertical="center" shrinkToFit="1"/>
    </xf>
    <xf numFmtId="0" fontId="40" fillId="4" borderId="37" xfId="0" applyFont="1" applyFill="1" applyBorder="1"/>
    <xf numFmtId="0" fontId="20" fillId="4" borderId="0" xfId="0" applyFont="1" applyFill="1"/>
    <xf numFmtId="0" fontId="31" fillId="2" borderId="47" xfId="4" applyFont="1" applyFill="1" applyBorder="1" applyAlignment="1">
      <alignment vertical="center" shrinkToFit="1"/>
    </xf>
    <xf numFmtId="0" fontId="31" fillId="2" borderId="44" xfId="4" applyFont="1" applyFill="1" applyBorder="1" applyAlignment="1">
      <alignment vertical="center" shrinkToFit="1"/>
    </xf>
    <xf numFmtId="0" fontId="49" fillId="2" borderId="36" xfId="0" applyFont="1" applyFill="1" applyBorder="1" applyAlignment="1">
      <alignment horizontal="left" vertical="center" shrinkToFit="1"/>
    </xf>
    <xf numFmtId="0" fontId="50" fillId="2" borderId="37" xfId="0" applyFont="1" applyFill="1" applyBorder="1"/>
    <xf numFmtId="0" fontId="51" fillId="2" borderId="37" xfId="0" applyFont="1" applyFill="1" applyBorder="1"/>
    <xf numFmtId="0" fontId="52" fillId="2" borderId="0" xfId="0" applyFont="1" applyFill="1"/>
    <xf numFmtId="0" fontId="53" fillId="2" borderId="37" xfId="0" applyFont="1" applyFill="1" applyBorder="1"/>
    <xf numFmtId="0" fontId="27" fillId="2" borderId="6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vertical="center" shrinkToFit="1"/>
    </xf>
    <xf numFmtId="0" fontId="27" fillId="2" borderId="12" xfId="1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3" fillId="2" borderId="11" xfId="1" applyFont="1" applyFill="1" applyBorder="1" applyAlignment="1">
      <alignment horizontal="center" vertical="center"/>
    </xf>
    <xf numFmtId="0" fontId="11" fillId="2" borderId="34" xfId="4" applyFont="1" applyFill="1" applyBorder="1" applyAlignment="1">
      <alignment vertical="center" shrinkToFit="1"/>
    </xf>
    <xf numFmtId="49" fontId="42" fillId="2" borderId="25" xfId="8" applyNumberFormat="1" applyFont="1" applyFill="1" applyBorder="1" applyAlignment="1">
      <alignment vertical="center" wrapText="1" shrinkToFit="1"/>
    </xf>
    <xf numFmtId="49" fontId="42" fillId="2" borderId="30" xfId="8" applyNumberFormat="1" applyFont="1" applyFill="1" applyBorder="1" applyAlignment="1">
      <alignment vertical="center" wrapText="1" shrinkToFit="1"/>
    </xf>
    <xf numFmtId="49" fontId="27" fillId="2" borderId="12" xfId="6" applyNumberFormat="1" applyFont="1" applyFill="1" applyBorder="1" applyAlignment="1">
      <alignment horizontal="center" vertical="center" shrinkToFit="1"/>
    </xf>
    <xf numFmtId="0" fontId="28" fillId="2" borderId="48" xfId="0" applyFont="1" applyFill="1" applyBorder="1" applyAlignment="1">
      <alignment horizontal="center"/>
    </xf>
    <xf numFmtId="0" fontId="27" fillId="2" borderId="6" xfId="4" applyFont="1" applyFill="1" applyBorder="1" applyAlignment="1">
      <alignment horizontal="center" shrinkToFit="1"/>
    </xf>
    <xf numFmtId="0" fontId="29" fillId="0" borderId="0" xfId="0" applyFont="1"/>
    <xf numFmtId="49" fontId="23" fillId="2" borderId="6" xfId="1" applyNumberFormat="1" applyFont="1" applyFill="1" applyBorder="1" applyAlignment="1">
      <alignment horizontal="left" vertical="center" shrinkToFit="1"/>
    </xf>
    <xf numFmtId="49" fontId="11" fillId="2" borderId="48" xfId="6" applyNumberFormat="1" applyFont="1" applyFill="1" applyBorder="1" applyAlignment="1">
      <alignment shrinkToFit="1"/>
    </xf>
    <xf numFmtId="49" fontId="27" fillId="3" borderId="12" xfId="6" applyNumberFormat="1" applyFont="1" applyFill="1" applyBorder="1" applyAlignment="1">
      <alignment horizontal="center" vertical="center" shrinkToFit="1"/>
    </xf>
    <xf numFmtId="49" fontId="27" fillId="3" borderId="7" xfId="6" applyNumberFormat="1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31" fillId="2" borderId="26" xfId="4" applyFont="1" applyFill="1" applyBorder="1" applyAlignment="1">
      <alignment horizontal="left" vertical="center" shrinkToFit="1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23" fillId="2" borderId="35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45" fillId="2" borderId="1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49" fillId="2" borderId="41" xfId="0" applyFont="1" applyFill="1" applyBorder="1" applyAlignment="1">
      <alignment horizontal="left" vertical="center" shrinkToFit="1"/>
    </xf>
    <xf numFmtId="0" fontId="49" fillId="2" borderId="32" xfId="0" applyFont="1" applyFill="1" applyBorder="1" applyAlignment="1">
      <alignment horizontal="left" vertical="center" shrinkToFit="1"/>
    </xf>
    <xf numFmtId="0" fontId="33" fillId="2" borderId="15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42" fillId="2" borderId="31" xfId="4" applyFont="1" applyFill="1" applyBorder="1" applyAlignment="1">
      <alignment horizontal="center" vertical="center" wrapText="1" shrinkToFit="1"/>
    </xf>
    <xf numFmtId="0" fontId="42" fillId="2" borderId="26" xfId="4" applyFont="1" applyFill="1" applyBorder="1" applyAlignment="1">
      <alignment horizontal="center" vertical="center" wrapText="1" shrinkToFit="1"/>
    </xf>
    <xf numFmtId="0" fontId="42" fillId="2" borderId="30" xfId="4" applyFont="1" applyFill="1" applyBorder="1" applyAlignment="1">
      <alignment horizontal="center" vertical="center" wrapText="1" shrinkToFit="1"/>
    </xf>
    <xf numFmtId="0" fontId="12" fillId="2" borderId="28" xfId="1" applyFont="1" applyFill="1" applyBorder="1" applyAlignment="1">
      <alignment horizontal="center" vertical="center"/>
    </xf>
    <xf numFmtId="49" fontId="11" fillId="2" borderId="22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11" fillId="2" borderId="32" xfId="1" applyNumberFormat="1" applyFont="1" applyFill="1" applyBorder="1" applyAlignment="1">
      <alignment horizontal="left" vertical="center" shrinkToFit="1"/>
    </xf>
    <xf numFmtId="0" fontId="23" fillId="2" borderId="20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5" fillId="2" borderId="21" xfId="1" applyFont="1" applyFill="1" applyBorder="1" applyAlignment="1">
      <alignment horizontal="center" vertical="center" wrapText="1"/>
    </xf>
    <xf numFmtId="0" fontId="45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0" fontId="33" fillId="2" borderId="22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center" vertical="center"/>
    </xf>
    <xf numFmtId="0" fontId="29" fillId="2" borderId="25" xfId="4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horizontal="left" vertical="center" shrinkToFit="1"/>
    </xf>
    <xf numFmtId="0" fontId="29" fillId="2" borderId="30" xfId="4" applyFont="1" applyFill="1" applyBorder="1" applyAlignment="1">
      <alignment horizontal="left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5" fillId="2" borderId="30" xfId="4" applyFont="1" applyFill="1" applyBorder="1" applyAlignment="1">
      <alignment horizontal="left" vertical="center" shrinkToFit="1"/>
    </xf>
    <xf numFmtId="0" fontId="31" fillId="2" borderId="31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0" fontId="44" fillId="2" borderId="21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shrinkToFit="1"/>
    </xf>
    <xf numFmtId="49" fontId="31" fillId="2" borderId="26" xfId="8" applyNumberFormat="1" applyFont="1" applyFill="1" applyBorder="1" applyAlignment="1">
      <alignment horizontal="center" vertical="center" shrinkToFit="1"/>
    </xf>
    <xf numFmtId="49" fontId="31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31" fillId="2" borderId="25" xfId="8" applyNumberFormat="1" applyFont="1" applyFill="1" applyBorder="1" applyAlignment="1">
      <alignment horizontal="center" vertical="center" shrinkToFit="1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49" fontId="23" fillId="2" borderId="22" xfId="8" applyNumberFormat="1" applyFont="1" applyFill="1" applyBorder="1" applyAlignment="1">
      <alignment horizontal="center" vertical="center" wrapText="1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left" vertical="center" shrinkToFit="1"/>
    </xf>
    <xf numFmtId="49" fontId="31" fillId="2" borderId="26" xfId="8" applyNumberFormat="1" applyFont="1" applyFill="1" applyBorder="1" applyAlignment="1">
      <alignment horizontal="left" vertical="center" shrinkToFit="1"/>
    </xf>
    <xf numFmtId="49" fontId="31" fillId="2" borderId="32" xfId="8" applyNumberFormat="1" applyFont="1" applyFill="1" applyBorder="1" applyAlignment="1">
      <alignment horizontal="left" vertical="center" shrinkToFit="1"/>
    </xf>
    <xf numFmtId="49" fontId="23" fillId="2" borderId="15" xfId="8" applyNumberFormat="1" applyFont="1" applyFill="1" applyBorder="1" applyAlignment="1">
      <alignment horizontal="center" vertical="center" wrapText="1" shrinkToFit="1"/>
    </xf>
    <xf numFmtId="49" fontId="31" fillId="2" borderId="25" xfId="8" applyNumberFormat="1" applyFont="1" applyFill="1" applyBorder="1" applyAlignment="1">
      <alignment horizontal="left" vertical="center" shrinkToFit="1"/>
    </xf>
    <xf numFmtId="49" fontId="31" fillId="2" borderId="30" xfId="8" applyNumberFormat="1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0" fontId="5" fillId="2" borderId="31" xfId="4" applyFont="1" applyFill="1" applyBorder="1" applyAlignment="1">
      <alignment horizontal="left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left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42" fillId="2" borderId="31" xfId="8" applyNumberFormat="1" applyFont="1" applyFill="1" applyBorder="1" applyAlignment="1">
      <alignment horizontal="center" vertical="center" wrapText="1" shrinkToFit="1"/>
    </xf>
    <xf numFmtId="49" fontId="42" fillId="2" borderId="26" xfId="8" applyNumberFormat="1" applyFont="1" applyFill="1" applyBorder="1" applyAlignment="1">
      <alignment horizontal="center" vertical="center" wrapText="1" shrinkToFit="1"/>
    </xf>
    <xf numFmtId="49" fontId="42" fillId="2" borderId="30" xfId="8" applyNumberFormat="1" applyFont="1" applyFill="1" applyBorder="1" applyAlignment="1">
      <alignment horizontal="center" vertical="center" wrapText="1" shrinkToFit="1"/>
    </xf>
    <xf numFmtId="49" fontId="31" fillId="2" borderId="31" xfId="8" applyNumberFormat="1" applyFont="1" applyFill="1" applyBorder="1" applyAlignment="1">
      <alignment vertical="center" shrinkToFit="1"/>
    </xf>
    <xf numFmtId="49" fontId="31" fillId="2" borderId="26" xfId="8" applyNumberFormat="1" applyFont="1" applyFill="1" applyBorder="1" applyAlignment="1">
      <alignment vertical="center" shrinkToFit="1"/>
    </xf>
    <xf numFmtId="49" fontId="31" fillId="2" borderId="32" xfId="8" applyNumberFormat="1" applyFont="1" applyFill="1" applyBorder="1" applyAlignment="1">
      <alignment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wrapText="1" shrinkToFit="1"/>
    </xf>
    <xf numFmtId="49" fontId="31" fillId="2" borderId="26" xfId="8" applyNumberFormat="1" applyFont="1" applyFill="1" applyBorder="1" applyAlignment="1">
      <alignment horizontal="center" vertical="center" wrapText="1" shrinkToFit="1"/>
    </xf>
    <xf numFmtId="49" fontId="31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11" fillId="2" borderId="31" xfId="1" applyNumberFormat="1" applyFont="1" applyFill="1" applyBorder="1" applyAlignment="1">
      <alignment horizontal="left" vertical="center" shrinkToFit="1"/>
    </xf>
    <xf numFmtId="49" fontId="11" fillId="2" borderId="26" xfId="1" applyNumberFormat="1" applyFont="1" applyFill="1" applyBorder="1" applyAlignment="1">
      <alignment horizontal="left" vertical="center" shrinkToFit="1"/>
    </xf>
    <xf numFmtId="0" fontId="47" fillId="2" borderId="6" xfId="1" applyFont="1" applyFill="1" applyBorder="1" applyAlignment="1">
      <alignment horizontal="center" vertical="center"/>
    </xf>
    <xf numFmtId="0" fontId="47" fillId="2" borderId="28" xfId="1" applyFont="1" applyFill="1" applyBorder="1" applyAlignment="1">
      <alignment horizontal="center" vertical="center"/>
    </xf>
    <xf numFmtId="0" fontId="29" fillId="2" borderId="34" xfId="4" applyFont="1" applyFill="1" applyBorder="1" applyAlignment="1">
      <alignment horizontal="left" vertical="center" shrinkToFit="1"/>
    </xf>
    <xf numFmtId="0" fontId="27" fillId="2" borderId="25" xfId="4" applyFont="1" applyFill="1" applyBorder="1" applyAlignment="1">
      <alignment horizontal="left" vertical="center" shrinkToFit="1"/>
    </xf>
    <xf numFmtId="0" fontId="27" fillId="2" borderId="26" xfId="4" applyFont="1" applyFill="1" applyBorder="1" applyAlignment="1">
      <alignment horizontal="left" vertical="center" shrinkToFit="1"/>
    </xf>
    <xf numFmtId="49" fontId="5" fillId="2" borderId="36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center" vertical="center" shrinkToFit="1"/>
    </xf>
    <xf numFmtId="49" fontId="2" fillId="2" borderId="31" xfId="8" applyNumberFormat="1" applyFont="1" applyFill="1" applyBorder="1" applyAlignment="1">
      <alignment horizontal="left" vertical="center" wrapText="1" shrinkToFit="1"/>
    </xf>
    <xf numFmtId="49" fontId="2" fillId="2" borderId="26" xfId="8" applyNumberFormat="1" applyFont="1" applyFill="1" applyBorder="1" applyAlignment="1">
      <alignment horizontal="left" vertical="center" wrapText="1" shrinkToFit="1"/>
    </xf>
    <xf numFmtId="49" fontId="2" fillId="2" borderId="30" xfId="8" applyNumberFormat="1" applyFont="1" applyFill="1" applyBorder="1" applyAlignment="1">
      <alignment horizontal="left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8A2A08C-146D-46A6-A73A-9F873E16B16B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8AD3EE7-6A60-4CB3-8734-33A01FEFC33F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88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277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276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7" t="s">
        <v>6</v>
      </c>
      <c r="H3" s="368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184" t="s">
        <v>75</v>
      </c>
      <c r="H4" s="184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125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186"/>
      <c r="H5" s="186"/>
      <c r="I5" s="87"/>
      <c r="J5" s="87"/>
      <c r="K5" s="87"/>
      <c r="L5" s="87"/>
      <c r="M5" s="87"/>
      <c r="N5" s="87"/>
      <c r="O5" s="87"/>
      <c r="P5" s="87"/>
      <c r="Q5" s="87">
        <f>COUNTA(C5:P5)</f>
        <v>4</v>
      </c>
      <c r="R5" s="87" t="s">
        <v>155</v>
      </c>
    </row>
    <row r="6" spans="1:20" s="104" customFormat="1" x14ac:dyDescent="0.3">
      <c r="A6" s="103">
        <v>2</v>
      </c>
      <c r="B6" s="103" t="s">
        <v>21</v>
      </c>
      <c r="C6" s="87" t="s">
        <v>143</v>
      </c>
      <c r="D6" s="87"/>
      <c r="E6" s="87" t="s">
        <v>143</v>
      </c>
      <c r="F6" s="87"/>
      <c r="G6" s="186"/>
      <c r="H6" s="186"/>
      <c r="I6" s="87" t="s">
        <v>143</v>
      </c>
      <c r="J6" s="87"/>
      <c r="K6" s="87"/>
      <c r="L6" s="87"/>
      <c r="M6" s="87"/>
      <c r="N6" s="87"/>
      <c r="O6" s="87"/>
      <c r="P6" s="87"/>
      <c r="Q6" s="87"/>
      <c r="R6" s="103" t="s">
        <v>278</v>
      </c>
    </row>
    <row r="7" spans="1:20" s="81" customFormat="1" x14ac:dyDescent="0.3">
      <c r="A7" s="87">
        <v>3</v>
      </c>
      <c r="B7" s="88" t="s">
        <v>55</v>
      </c>
      <c r="C7" s="88" t="s">
        <v>101</v>
      </c>
      <c r="D7" s="88" t="s">
        <v>145</v>
      </c>
      <c r="E7" s="88" t="s">
        <v>101</v>
      </c>
      <c r="F7" s="88" t="s">
        <v>145</v>
      </c>
      <c r="G7" s="185"/>
      <c r="H7" s="185"/>
      <c r="I7" s="88" t="s">
        <v>101</v>
      </c>
      <c r="J7" s="88" t="s">
        <v>145</v>
      </c>
      <c r="K7" s="88" t="s">
        <v>101</v>
      </c>
      <c r="L7" s="88" t="s">
        <v>145</v>
      </c>
      <c r="M7" s="88" t="s">
        <v>101</v>
      </c>
      <c r="N7" s="88"/>
      <c r="O7" s="88"/>
      <c r="P7" s="88"/>
      <c r="Q7" s="87">
        <f t="shared" ref="Q7:Q40" si="0">COUNTA(C7:P7)</f>
        <v>9</v>
      </c>
      <c r="R7" s="87" t="s">
        <v>270</v>
      </c>
    </row>
    <row r="8" spans="1:20" s="81" customFormat="1" x14ac:dyDescent="0.3">
      <c r="A8" s="87">
        <v>4</v>
      </c>
      <c r="B8" s="87" t="s">
        <v>52</v>
      </c>
      <c r="C8" s="87" t="s">
        <v>101</v>
      </c>
      <c r="D8" s="87"/>
      <c r="E8" s="87" t="s">
        <v>101</v>
      </c>
      <c r="F8" s="87"/>
      <c r="G8" s="186"/>
      <c r="H8" s="186"/>
      <c r="I8" s="87" t="s">
        <v>142</v>
      </c>
      <c r="J8" s="87"/>
      <c r="K8" s="87" t="s">
        <v>142</v>
      </c>
      <c r="L8" s="87"/>
      <c r="M8" s="87" t="s">
        <v>143</v>
      </c>
      <c r="N8" s="87"/>
      <c r="O8" s="87" t="s">
        <v>148</v>
      </c>
      <c r="P8" s="87"/>
      <c r="Q8" s="87">
        <f t="shared" si="0"/>
        <v>6</v>
      </c>
      <c r="R8" s="87" t="s">
        <v>281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186"/>
      <c r="H9" s="186"/>
      <c r="I9" s="87" t="s">
        <v>101</v>
      </c>
      <c r="J9" s="87"/>
      <c r="K9" s="87"/>
      <c r="L9" s="87"/>
      <c r="M9" s="87"/>
      <c r="N9" s="87"/>
      <c r="O9" s="87" t="s">
        <v>143</v>
      </c>
      <c r="P9" s="87"/>
      <c r="Q9" s="87">
        <f t="shared" si="0"/>
        <v>4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186"/>
      <c r="H10" s="186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 t="s">
        <v>102</v>
      </c>
      <c r="G11" s="186"/>
      <c r="H11" s="186"/>
      <c r="I11" s="87"/>
      <c r="J11" s="87" t="s">
        <v>102</v>
      </c>
      <c r="K11" s="87"/>
      <c r="L11" s="87" t="s">
        <v>102</v>
      </c>
      <c r="M11" s="87"/>
      <c r="N11" s="87"/>
      <c r="O11" s="87"/>
      <c r="P11" s="87"/>
      <c r="Q11" s="87"/>
      <c r="R11" s="87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/>
      <c r="E12" s="87" t="s">
        <v>143</v>
      </c>
      <c r="F12" s="87"/>
      <c r="G12" s="186"/>
      <c r="H12" s="186"/>
      <c r="I12" s="87" t="s">
        <v>148</v>
      </c>
      <c r="J12" s="87"/>
      <c r="K12" s="87" t="s">
        <v>143</v>
      </c>
      <c r="L12" s="87"/>
      <c r="M12" s="87" t="s">
        <v>148</v>
      </c>
      <c r="N12" s="87"/>
      <c r="O12" s="87" t="s">
        <v>143</v>
      </c>
      <c r="P12" s="87"/>
      <c r="Q12" s="87">
        <f t="shared" si="0"/>
        <v>6</v>
      </c>
      <c r="R12" s="87" t="s">
        <v>266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185"/>
      <c r="H13" s="185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 t="s">
        <v>102</v>
      </c>
      <c r="E14" s="87" t="s">
        <v>101</v>
      </c>
      <c r="F14" s="87" t="s">
        <v>102</v>
      </c>
      <c r="G14" s="186"/>
      <c r="H14" s="186"/>
      <c r="I14" s="87" t="s">
        <v>101</v>
      </c>
      <c r="J14" s="87"/>
      <c r="K14" s="87" t="s">
        <v>101</v>
      </c>
      <c r="L14" s="87"/>
      <c r="M14" s="87" t="s">
        <v>101</v>
      </c>
      <c r="N14" s="87"/>
      <c r="O14" s="87" t="s">
        <v>101</v>
      </c>
      <c r="P14" s="87"/>
      <c r="Q14" s="87">
        <f t="shared" si="0"/>
        <v>8</v>
      </c>
      <c r="R14" s="87" t="s">
        <v>283</v>
      </c>
    </row>
    <row r="15" spans="1:20" s="95" customFormat="1" x14ac:dyDescent="0.3">
      <c r="A15" s="174">
        <v>11</v>
      </c>
      <c r="B15" s="88" t="s">
        <v>146</v>
      </c>
      <c r="C15" s="88"/>
      <c r="D15" s="88"/>
      <c r="E15" s="88"/>
      <c r="F15" s="88"/>
      <c r="G15" s="185"/>
      <c r="H15" s="185"/>
      <c r="I15" s="88" t="s">
        <v>143</v>
      </c>
      <c r="J15" s="88"/>
      <c r="K15" s="88" t="s">
        <v>143</v>
      </c>
      <c r="L15" s="88"/>
      <c r="M15" s="88" t="s">
        <v>143</v>
      </c>
      <c r="N15" s="88"/>
      <c r="O15" s="88"/>
      <c r="P15" s="88"/>
      <c r="Q15" s="173">
        <f t="shared" si="0"/>
        <v>3</v>
      </c>
      <c r="R15" s="173" t="s">
        <v>268</v>
      </c>
    </row>
    <row r="16" spans="1:20" s="81" customFormat="1" x14ac:dyDescent="0.3">
      <c r="A16" s="87">
        <v>12</v>
      </c>
      <c r="B16" s="88" t="s">
        <v>57</v>
      </c>
      <c r="C16" s="88" t="s">
        <v>143</v>
      </c>
      <c r="D16" s="88"/>
      <c r="E16" s="88" t="s">
        <v>143</v>
      </c>
      <c r="F16" s="88"/>
      <c r="G16" s="185"/>
      <c r="H16" s="185"/>
      <c r="I16" s="88" t="s">
        <v>143</v>
      </c>
      <c r="J16" s="88"/>
      <c r="K16" s="88" t="s">
        <v>147</v>
      </c>
      <c r="L16" s="88" t="s">
        <v>147</v>
      </c>
      <c r="M16" s="88" t="s">
        <v>147</v>
      </c>
      <c r="N16" s="88" t="s">
        <v>147</v>
      </c>
      <c r="O16" s="88" t="s">
        <v>147</v>
      </c>
      <c r="P16" s="88" t="s">
        <v>147</v>
      </c>
      <c r="Q16" s="87">
        <f t="shared" si="0"/>
        <v>9</v>
      </c>
      <c r="R16" s="87" t="s">
        <v>274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185"/>
      <c r="H17" s="185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/>
      <c r="F18" s="87"/>
      <c r="G18" s="186"/>
      <c r="H18" s="186"/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8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186"/>
      <c r="H19" s="186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151</v>
      </c>
      <c r="O19" s="87" t="s">
        <v>151</v>
      </c>
      <c r="P19" s="87" t="s">
        <v>151</v>
      </c>
      <c r="Q19" s="87">
        <f t="shared" si="0"/>
        <v>8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5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186"/>
      <c r="H21" s="186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8">
        <f t="shared" si="0"/>
        <v>5</v>
      </c>
      <c r="R21" s="87" t="s">
        <v>105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185"/>
      <c r="H22" s="185"/>
      <c r="I22" s="88"/>
      <c r="J22" s="88"/>
      <c r="K22" s="160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148</v>
      </c>
      <c r="D23" s="88"/>
      <c r="E23" s="88" t="s">
        <v>148</v>
      </c>
      <c r="F23" s="88"/>
      <c r="G23" s="185"/>
      <c r="H23" s="185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159</v>
      </c>
    </row>
    <row r="24" spans="1:18" s="81" customFormat="1" x14ac:dyDescent="0.3">
      <c r="A24" s="88">
        <v>20</v>
      </c>
      <c r="B24" s="87" t="s">
        <v>24</v>
      </c>
      <c r="C24" s="87" t="s">
        <v>142</v>
      </c>
      <c r="D24" s="87"/>
      <c r="E24" s="87" t="s">
        <v>142</v>
      </c>
      <c r="F24" s="87"/>
      <c r="G24" s="186"/>
      <c r="H24" s="186"/>
      <c r="I24" s="87" t="s">
        <v>142</v>
      </c>
      <c r="J24" s="87"/>
      <c r="K24" s="87" t="s">
        <v>142</v>
      </c>
      <c r="L24" s="87"/>
      <c r="M24" s="87"/>
      <c r="N24" s="87"/>
      <c r="O24" s="87"/>
      <c r="P24" s="87"/>
      <c r="Q24" s="87">
        <f t="shared" si="0"/>
        <v>4</v>
      </c>
      <c r="R24" s="87" t="s">
        <v>259</v>
      </c>
    </row>
    <row r="25" spans="1:18" s="81" customFormat="1" x14ac:dyDescent="0.3">
      <c r="A25" s="88">
        <v>21</v>
      </c>
      <c r="B25" s="87" t="s">
        <v>25</v>
      </c>
      <c r="C25" s="87" t="s">
        <v>151</v>
      </c>
      <c r="D25" s="87"/>
      <c r="E25" s="87" t="s">
        <v>151</v>
      </c>
      <c r="F25" s="87"/>
      <c r="G25" s="186"/>
      <c r="H25" s="186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4</v>
      </c>
      <c r="R25" s="87" t="s">
        <v>132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147</v>
      </c>
      <c r="F26" s="87" t="s">
        <v>147</v>
      </c>
      <c r="G26" s="186"/>
      <c r="H26" s="186"/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6</v>
      </c>
      <c r="R26" s="87" t="s">
        <v>262</v>
      </c>
    </row>
    <row r="27" spans="1:18" s="81" customFormat="1" x14ac:dyDescent="0.3">
      <c r="A27" s="88">
        <v>23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186"/>
      <c r="H27" s="186"/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192</v>
      </c>
    </row>
    <row r="28" spans="1:18" s="81" customFormat="1" x14ac:dyDescent="0.3">
      <c r="A28" s="88">
        <v>24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186"/>
      <c r="H28" s="186"/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251</v>
      </c>
    </row>
    <row r="29" spans="1:18" s="81" customFormat="1" x14ac:dyDescent="0.3">
      <c r="A29" s="88">
        <v>25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186"/>
      <c r="H29" s="186"/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198</v>
      </c>
    </row>
    <row r="30" spans="1:18" s="81" customFormat="1" x14ac:dyDescent="0.3">
      <c r="A30" s="88">
        <v>26</v>
      </c>
      <c r="B30" s="87" t="s">
        <v>68</v>
      </c>
      <c r="C30" s="87" t="s">
        <v>147</v>
      </c>
      <c r="D30" s="87"/>
      <c r="E30" s="87" t="s">
        <v>147</v>
      </c>
      <c r="F30" s="87"/>
      <c r="G30" s="186"/>
      <c r="H30" s="186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179</v>
      </c>
    </row>
    <row r="31" spans="1:18" s="81" customFormat="1" x14ac:dyDescent="0.3">
      <c r="A31" s="88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186"/>
      <c r="H31" s="186"/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 t="s">
        <v>147</v>
      </c>
      <c r="D32" s="87"/>
      <c r="E32" s="87" t="s">
        <v>147</v>
      </c>
      <c r="F32" s="87"/>
      <c r="G32" s="186"/>
      <c r="H32" s="186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5</v>
      </c>
      <c r="R32" s="87" t="s">
        <v>180</v>
      </c>
    </row>
    <row r="33" spans="1:18" s="81" customFormat="1" x14ac:dyDescent="0.3">
      <c r="A33" s="88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186"/>
      <c r="H33" s="186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186"/>
      <c r="H34" s="186"/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199</v>
      </c>
    </row>
    <row r="35" spans="1:18" s="81" customFormat="1" x14ac:dyDescent="0.3">
      <c r="A35" s="88">
        <v>31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186"/>
      <c r="H35" s="186"/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200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186"/>
      <c r="H36" s="186"/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252</v>
      </c>
    </row>
    <row r="37" spans="1:18" s="81" customFormat="1" x14ac:dyDescent="0.3">
      <c r="A37" s="88">
        <v>33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186"/>
      <c r="H37" s="186"/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143</v>
      </c>
      <c r="D38" s="87" t="s">
        <v>147</v>
      </c>
      <c r="E38" s="87" t="s">
        <v>143</v>
      </c>
      <c r="F38" s="87" t="s">
        <v>147</v>
      </c>
      <c r="G38" s="186"/>
      <c r="H38" s="186"/>
      <c r="I38" s="87" t="s">
        <v>143</v>
      </c>
      <c r="J38" s="87" t="s">
        <v>147</v>
      </c>
      <c r="K38" s="87" t="s">
        <v>143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9</v>
      </c>
      <c r="R38" s="87" t="s">
        <v>267</v>
      </c>
    </row>
    <row r="39" spans="1:18" s="81" customFormat="1" x14ac:dyDescent="0.3">
      <c r="A39" s="88">
        <v>35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186"/>
      <c r="H39" s="186"/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186"/>
      <c r="H40" s="186"/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187"/>
      <c r="H41" s="187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187"/>
      <c r="H42" s="187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187"/>
      <c r="H43" s="187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187"/>
      <c r="H44" s="187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187"/>
      <c r="H45" s="187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88"/>
      <c r="H99" s="188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88"/>
      <c r="H103" s="188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88"/>
      <c r="H104" s="188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88"/>
      <c r="H105" s="188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88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88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88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347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346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263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>
        <v>5</v>
      </c>
      <c r="O6" s="87"/>
      <c r="P6" s="87"/>
      <c r="Q6" s="87">
        <f t="shared" ref="Q6:Q33" si="0">SUM(C6:P6)</f>
        <v>21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>
        <f t="shared" si="0"/>
        <v>15</v>
      </c>
      <c r="R7" s="87" t="s">
        <v>137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11</v>
      </c>
      <c r="R8" s="87" t="s">
        <v>323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5</v>
      </c>
      <c r="O9" s="87"/>
      <c r="P9" s="87"/>
      <c r="Q9" s="87">
        <f t="shared" si="0"/>
        <v>20</v>
      </c>
      <c r="R9" s="87" t="s">
        <v>350</v>
      </c>
    </row>
    <row r="10" spans="1:18" s="81" customFormat="1" x14ac:dyDescent="0.3">
      <c r="A10" s="87">
        <v>6</v>
      </c>
      <c r="B10" s="97" t="s">
        <v>131</v>
      </c>
      <c r="C10" s="87"/>
      <c r="D10" s="87"/>
      <c r="E10" s="87"/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>
        <v>5</v>
      </c>
      <c r="N10" s="87"/>
      <c r="O10" s="87"/>
      <c r="P10" s="87"/>
      <c r="Q10" s="87">
        <f t="shared" si="0"/>
        <v>20</v>
      </c>
      <c r="R10" s="87" t="s">
        <v>324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/>
      <c r="O12" s="87"/>
      <c r="P12" s="87"/>
      <c r="Q12" s="87">
        <f t="shared" si="0"/>
        <v>20</v>
      </c>
      <c r="R12" s="87" t="s">
        <v>187</v>
      </c>
    </row>
    <row r="13" spans="1:18" s="81" customFormat="1" x14ac:dyDescent="0.3">
      <c r="A13" s="87">
        <v>9</v>
      </c>
      <c r="B13" s="97" t="s">
        <v>139</v>
      </c>
      <c r="C13" s="87"/>
      <c r="D13" s="87"/>
      <c r="E13" s="87"/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>
        <v>1</v>
      </c>
      <c r="P13" s="87"/>
      <c r="Q13" s="87">
        <f>SUM(C13:P13)</f>
        <v>21</v>
      </c>
      <c r="R13" s="87" t="s">
        <v>282</v>
      </c>
    </row>
    <row r="14" spans="1:18" s="81" customFormat="1" x14ac:dyDescent="0.3">
      <c r="A14" s="87">
        <v>10</v>
      </c>
      <c r="B14" s="97" t="s">
        <v>79</v>
      </c>
      <c r="C14" s="87"/>
      <c r="D14" s="87"/>
      <c r="E14" s="87"/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87">
        <v>1</v>
      </c>
      <c r="P14" s="87"/>
      <c r="Q14" s="87">
        <f t="shared" si="0"/>
        <v>16</v>
      </c>
      <c r="R14" s="87" t="s">
        <v>325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258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303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260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329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273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/>
      <c r="E21" s="87"/>
      <c r="F21" s="87"/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>
        <v>5</v>
      </c>
      <c r="O21" s="87"/>
      <c r="P21" s="87"/>
      <c r="Q21" s="87">
        <f t="shared" si="0"/>
        <v>20</v>
      </c>
      <c r="R21" s="87" t="s">
        <v>354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20</v>
      </c>
      <c r="R22" s="87" t="s">
        <v>342</v>
      </c>
    </row>
    <row r="23" spans="1:18" s="81" customFormat="1" x14ac:dyDescent="0.3">
      <c r="A23" s="87">
        <v>19</v>
      </c>
      <c r="B23" s="97" t="s">
        <v>95</v>
      </c>
      <c r="C23" s="87"/>
      <c r="D23" s="87"/>
      <c r="E23" s="87"/>
      <c r="F23" s="87"/>
      <c r="G23" s="87">
        <v>5</v>
      </c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7">
        <f t="shared" si="0"/>
        <v>1</v>
      </c>
      <c r="R25" s="87" t="s">
        <v>308</v>
      </c>
    </row>
    <row r="26" spans="1:18" s="81" customFormat="1" x14ac:dyDescent="0.3">
      <c r="A26" s="87">
        <v>22</v>
      </c>
      <c r="B26" s="97" t="s">
        <v>96</v>
      </c>
      <c r="C26" s="87"/>
      <c r="D26" s="87"/>
      <c r="E26" s="87"/>
      <c r="F26" s="87"/>
      <c r="G26" s="87">
        <v>5</v>
      </c>
      <c r="H26" s="87">
        <v>5</v>
      </c>
      <c r="I26" s="87">
        <v>5</v>
      </c>
      <c r="J26" s="87">
        <v>5</v>
      </c>
      <c r="K26" s="87">
        <v>5</v>
      </c>
      <c r="L26" s="87">
        <v>5</v>
      </c>
      <c r="M26" s="87">
        <v>1</v>
      </c>
      <c r="N26" s="87"/>
      <c r="O26" s="87"/>
      <c r="P26" s="87"/>
      <c r="Q26" s="87">
        <f t="shared" si="0"/>
        <v>31</v>
      </c>
      <c r="R26" s="87" t="s">
        <v>355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/>
      <c r="D28" s="87"/>
      <c r="E28" s="87"/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163</v>
      </c>
    </row>
    <row r="29" spans="1:18" s="81" customFormat="1" x14ac:dyDescent="0.3">
      <c r="A29" s="87">
        <v>25</v>
      </c>
      <c r="B29" s="97" t="s">
        <v>134</v>
      </c>
      <c r="C29" s="87"/>
      <c r="D29" s="87"/>
      <c r="E29" s="87"/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16</v>
      </c>
      <c r="R29" s="87" t="s">
        <v>161</v>
      </c>
    </row>
    <row r="30" spans="1:18" s="81" customFormat="1" x14ac:dyDescent="0.3">
      <c r="A30" s="87">
        <v>26</v>
      </c>
      <c r="B30" s="97" t="s">
        <v>105</v>
      </c>
      <c r="C30" s="87"/>
      <c r="D30" s="87"/>
      <c r="E30" s="87"/>
      <c r="F30" s="87"/>
      <c r="G30" s="87">
        <v>5</v>
      </c>
      <c r="H30" s="87"/>
      <c r="I30" s="87">
        <v>5</v>
      </c>
      <c r="J30" s="87"/>
      <c r="K30" s="87">
        <v>5</v>
      </c>
      <c r="L30" s="87"/>
      <c r="M30" s="87"/>
      <c r="N30" s="87"/>
      <c r="O30" s="87"/>
      <c r="P30" s="87"/>
      <c r="Q30" s="87">
        <f t="shared" si="0"/>
        <v>15</v>
      </c>
      <c r="R30" s="87" t="s">
        <v>353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16</v>
      </c>
      <c r="R31" s="87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358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357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311</v>
      </c>
    </row>
    <row r="6" spans="1:20" s="104" customFormat="1" x14ac:dyDescent="0.3">
      <c r="A6" s="103">
        <v>2</v>
      </c>
      <c r="B6" s="103" t="s">
        <v>21</v>
      </c>
      <c r="C6" s="87" t="s">
        <v>300</v>
      </c>
      <c r="D6" s="87"/>
      <c r="E6" s="87" t="s">
        <v>300</v>
      </c>
      <c r="F6" s="87"/>
      <c r="G6" s="87" t="s">
        <v>300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365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/>
      <c r="F7" s="87" t="s">
        <v>369</v>
      </c>
      <c r="G7" s="87" t="s">
        <v>369</v>
      </c>
      <c r="H7" s="87" t="s">
        <v>369</v>
      </c>
      <c r="I7" s="87"/>
      <c r="J7" s="87"/>
      <c r="K7" s="87"/>
      <c r="L7" s="87"/>
      <c r="M7" s="87"/>
      <c r="N7" s="87"/>
      <c r="O7" s="87"/>
      <c r="P7" s="87"/>
      <c r="Q7" s="87"/>
      <c r="R7" s="103" t="s">
        <v>368</v>
      </c>
    </row>
    <row r="8" spans="1:20" s="81" customFormat="1" x14ac:dyDescent="0.3">
      <c r="A8" s="87">
        <v>4</v>
      </c>
      <c r="B8" s="87" t="s">
        <v>52</v>
      </c>
      <c r="C8" s="87" t="s">
        <v>143</v>
      </c>
      <c r="D8" s="87"/>
      <c r="E8" s="87" t="s">
        <v>151</v>
      </c>
      <c r="F8" s="87"/>
      <c r="G8" s="87" t="s">
        <v>143</v>
      </c>
      <c r="H8" s="87"/>
      <c r="I8" s="87" t="s">
        <v>151</v>
      </c>
      <c r="J8" s="87"/>
      <c r="K8" s="87" t="s">
        <v>143</v>
      </c>
      <c r="L8" s="87"/>
      <c r="M8" s="87" t="s">
        <v>151</v>
      </c>
      <c r="N8" s="87"/>
      <c r="O8" s="87"/>
      <c r="P8" s="87"/>
      <c r="Q8" s="87">
        <f t="shared" ref="Q8:Q40" si="0">COUNTA(C8:P8)</f>
        <v>6</v>
      </c>
      <c r="R8" s="87" t="s">
        <v>362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 t="shared" si="0"/>
        <v>6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101</v>
      </c>
      <c r="H10" s="87"/>
      <c r="I10" s="87" t="s">
        <v>101</v>
      </c>
      <c r="J10" s="87"/>
      <c r="K10" s="87" t="s">
        <v>101</v>
      </c>
      <c r="L10" s="87"/>
      <c r="M10" s="87"/>
      <c r="N10" s="87"/>
      <c r="O10" s="87"/>
      <c r="P10" s="87"/>
      <c r="Q10" s="87">
        <f t="shared" si="0"/>
        <v>3</v>
      </c>
      <c r="R10" s="87" t="s">
        <v>91</v>
      </c>
    </row>
    <row r="11" spans="1:20" s="81" customFormat="1" x14ac:dyDescent="0.3">
      <c r="A11" s="87">
        <v>7</v>
      </c>
      <c r="B11" s="87" t="s">
        <v>60</v>
      </c>
      <c r="C11" s="87" t="s">
        <v>142</v>
      </c>
      <c r="D11" s="87" t="s">
        <v>102</v>
      </c>
      <c r="E11" s="87"/>
      <c r="F11" s="87" t="s">
        <v>102</v>
      </c>
      <c r="G11" s="87" t="s">
        <v>142</v>
      </c>
      <c r="H11" s="87" t="s">
        <v>102</v>
      </c>
      <c r="I11" s="87"/>
      <c r="J11" s="87" t="s">
        <v>102</v>
      </c>
      <c r="K11" s="87" t="s">
        <v>142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374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315</v>
      </c>
      <c r="E12" s="87"/>
      <c r="F12" s="87" t="s">
        <v>315</v>
      </c>
      <c r="G12" s="87"/>
      <c r="H12" s="87"/>
      <c r="I12" s="87" t="s">
        <v>143</v>
      </c>
      <c r="J12" s="87"/>
      <c r="K12" s="87" t="s">
        <v>143</v>
      </c>
      <c r="L12" s="87"/>
      <c r="M12" s="87"/>
      <c r="N12" s="87"/>
      <c r="O12" s="87"/>
      <c r="P12" s="87"/>
      <c r="Q12" s="87">
        <f t="shared" si="0"/>
        <v>4</v>
      </c>
      <c r="R12" s="87" t="s">
        <v>335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307</v>
      </c>
      <c r="D13" s="87"/>
      <c r="E13" s="87" t="s">
        <v>307</v>
      </c>
      <c r="F13" s="87"/>
      <c r="G13" s="87"/>
      <c r="H13" s="87"/>
      <c r="I13" s="87"/>
      <c r="J13" s="87"/>
      <c r="K13" s="87"/>
      <c r="L13" s="87"/>
      <c r="M13" s="87" t="s">
        <v>307</v>
      </c>
      <c r="N13" s="87"/>
      <c r="O13" s="87"/>
      <c r="P13" s="87"/>
      <c r="Q13" s="87"/>
      <c r="R13" s="87" t="s">
        <v>352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 t="s">
        <v>102</v>
      </c>
      <c r="E14" s="87"/>
      <c r="F14" s="87" t="s">
        <v>102</v>
      </c>
      <c r="G14" s="87" t="s">
        <v>102</v>
      </c>
      <c r="H14" s="87" t="s">
        <v>102</v>
      </c>
      <c r="I14" s="87" t="s">
        <v>102</v>
      </c>
      <c r="J14" s="87" t="s">
        <v>102</v>
      </c>
      <c r="K14" s="87"/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93</v>
      </c>
    </row>
    <row r="15" spans="1:20" s="81" customFormat="1" x14ac:dyDescent="0.3">
      <c r="A15" s="103">
        <v>11</v>
      </c>
      <c r="B15" s="87" t="s">
        <v>146</v>
      </c>
      <c r="C15" s="87"/>
      <c r="D15" s="87"/>
      <c r="E15" s="87"/>
      <c r="F15" s="87"/>
      <c r="G15" s="87"/>
      <c r="H15" s="87" t="s">
        <v>143</v>
      </c>
      <c r="I15" s="87" t="s">
        <v>143</v>
      </c>
      <c r="J15" s="87" t="s">
        <v>143</v>
      </c>
      <c r="K15" s="87" t="s">
        <v>143</v>
      </c>
      <c r="L15" s="87" t="s">
        <v>143</v>
      </c>
      <c r="M15" s="87"/>
      <c r="N15" s="87"/>
      <c r="O15" s="87"/>
      <c r="P15" s="87"/>
      <c r="Q15" s="87">
        <f t="shared" si="0"/>
        <v>5</v>
      </c>
      <c r="R15" s="87" t="s">
        <v>316</v>
      </c>
    </row>
    <row r="16" spans="1:20" s="95" customFormat="1" x14ac:dyDescent="0.3">
      <c r="A16" s="173">
        <v>12</v>
      </c>
      <c r="B16" s="173" t="s">
        <v>57</v>
      </c>
      <c r="C16" s="173" t="s">
        <v>143</v>
      </c>
      <c r="D16" s="173"/>
      <c r="E16" s="173" t="s">
        <v>143</v>
      </c>
      <c r="F16" s="173"/>
      <c r="G16" s="173" t="s">
        <v>143</v>
      </c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3</v>
      </c>
      <c r="R16" s="173" t="s">
        <v>318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 t="s">
        <v>76</v>
      </c>
      <c r="N17" s="87"/>
      <c r="O17" s="87"/>
      <c r="P17" s="87"/>
      <c r="Q17" s="87">
        <f t="shared" si="0"/>
        <v>6</v>
      </c>
      <c r="R17" s="87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 t="s">
        <v>143</v>
      </c>
      <c r="E18" s="87"/>
      <c r="F18" s="87" t="s">
        <v>143</v>
      </c>
      <c r="G18" s="87"/>
      <c r="H18" s="87" t="s">
        <v>143</v>
      </c>
      <c r="I18" s="87"/>
      <c r="J18" s="87" t="s">
        <v>143</v>
      </c>
      <c r="K18" s="87"/>
      <c r="L18" s="87"/>
      <c r="M18" s="87"/>
      <c r="N18" s="87"/>
      <c r="O18" s="87"/>
      <c r="P18" s="87"/>
      <c r="Q18" s="87">
        <f t="shared" si="0"/>
        <v>4</v>
      </c>
      <c r="R18" s="87" t="s">
        <v>105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151</v>
      </c>
      <c r="O19" s="87"/>
      <c r="P19" s="87" t="s">
        <v>151</v>
      </c>
      <c r="Q19" s="87">
        <f t="shared" si="0"/>
        <v>8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6</v>
      </c>
      <c r="R21" s="87" t="s">
        <v>331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 t="s">
        <v>101</v>
      </c>
      <c r="H22" s="87"/>
      <c r="I22" s="87" t="s">
        <v>101</v>
      </c>
      <c r="J22" s="87"/>
      <c r="K22" s="198" t="s">
        <v>101</v>
      </c>
      <c r="L22" s="87"/>
      <c r="M22" s="87"/>
      <c r="N22" s="87"/>
      <c r="O22" s="87" t="s">
        <v>101</v>
      </c>
      <c r="P22" s="87"/>
      <c r="Q22" s="87">
        <f t="shared" si="0"/>
        <v>6</v>
      </c>
      <c r="R22" s="87" t="s">
        <v>328</v>
      </c>
    </row>
    <row r="23" spans="1:18" s="81" customFormat="1" x14ac:dyDescent="0.3">
      <c r="A23" s="87">
        <v>19</v>
      </c>
      <c r="B23" s="87" t="s">
        <v>23</v>
      </c>
      <c r="C23" s="87"/>
      <c r="D23" s="87" t="s">
        <v>351</v>
      </c>
      <c r="E23" s="87"/>
      <c r="F23" s="87" t="s">
        <v>351</v>
      </c>
      <c r="G23" s="87"/>
      <c r="H23" s="87" t="s">
        <v>351</v>
      </c>
      <c r="I23" s="87"/>
      <c r="J23" s="87" t="s">
        <v>351</v>
      </c>
      <c r="K23" s="87"/>
      <c r="L23" s="87" t="s">
        <v>351</v>
      </c>
      <c r="M23" s="87"/>
      <c r="N23" s="87"/>
      <c r="O23" s="87"/>
      <c r="P23" s="87"/>
      <c r="Q23" s="87">
        <f t="shared" si="0"/>
        <v>5</v>
      </c>
      <c r="R23" s="87" t="s">
        <v>159</v>
      </c>
    </row>
    <row r="24" spans="1:18" s="89" customFormat="1" x14ac:dyDescent="0.3">
      <c r="A24" s="87">
        <v>20</v>
      </c>
      <c r="B24" s="88" t="s">
        <v>24</v>
      </c>
      <c r="C24" s="88" t="s">
        <v>142</v>
      </c>
      <c r="D24" s="88"/>
      <c r="E24" s="88" t="s">
        <v>142</v>
      </c>
      <c r="F24" s="88"/>
      <c r="G24" s="88" t="s">
        <v>142</v>
      </c>
      <c r="H24" s="88"/>
      <c r="I24" s="88" t="s">
        <v>142</v>
      </c>
      <c r="J24" s="88"/>
      <c r="K24" s="88" t="s">
        <v>142</v>
      </c>
      <c r="L24" s="88"/>
      <c r="M24" s="88"/>
      <c r="N24" s="88"/>
      <c r="O24" s="88"/>
      <c r="P24" s="88"/>
      <c r="Q24" s="88">
        <f t="shared" si="0"/>
        <v>5</v>
      </c>
      <c r="R24" s="88" t="s">
        <v>259</v>
      </c>
    </row>
    <row r="25" spans="1:18" s="81" customFormat="1" x14ac:dyDescent="0.3">
      <c r="A25" s="87">
        <v>21</v>
      </c>
      <c r="B25" s="87" t="s">
        <v>25</v>
      </c>
      <c r="C25" s="87" t="s">
        <v>151</v>
      </c>
      <c r="D25" s="87"/>
      <c r="E25" s="87" t="s">
        <v>151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132</v>
      </c>
    </row>
    <row r="26" spans="1:18" s="81" customFormat="1" x14ac:dyDescent="0.3">
      <c r="A26" s="87">
        <v>22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/>
      <c r="H26" s="87"/>
      <c r="I26" s="87" t="s">
        <v>147</v>
      </c>
      <c r="J26" s="87" t="s">
        <v>147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262</v>
      </c>
    </row>
    <row r="27" spans="1:18" s="81" customFormat="1" x14ac:dyDescent="0.3">
      <c r="A27" s="87">
        <v>23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24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87">
        <v>25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26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7">
        <v>28</v>
      </c>
      <c r="B32" s="87" t="s">
        <v>70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180</v>
      </c>
    </row>
    <row r="33" spans="1:18" s="81" customFormat="1" x14ac:dyDescent="0.3">
      <c r="A33" s="87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30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87">
        <v>31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32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33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87">
        <v>34</v>
      </c>
      <c r="B38" s="87" t="s">
        <v>122</v>
      </c>
      <c r="C38" s="87" t="s">
        <v>143</v>
      </c>
      <c r="D38" s="87" t="s">
        <v>147</v>
      </c>
      <c r="E38" s="87" t="s">
        <v>143</v>
      </c>
      <c r="F38" s="87" t="s">
        <v>147</v>
      </c>
      <c r="G38" s="87" t="s">
        <v>143</v>
      </c>
      <c r="H38" s="87" t="s">
        <v>147</v>
      </c>
      <c r="I38" s="87" t="s">
        <v>143</v>
      </c>
      <c r="J38" s="87" t="s">
        <v>147</v>
      </c>
      <c r="K38" s="87" t="s">
        <v>143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11</v>
      </c>
      <c r="R38" s="87" t="s">
        <v>267</v>
      </c>
    </row>
    <row r="39" spans="1:18" s="81" customFormat="1" x14ac:dyDescent="0.3">
      <c r="A39" s="87">
        <v>35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36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373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372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152</v>
      </c>
      <c r="R4" s="86"/>
    </row>
    <row r="5" spans="1:20" s="95" customFormat="1" x14ac:dyDescent="0.3">
      <c r="A5" s="173">
        <v>1</v>
      </c>
      <c r="B5" s="173" t="s">
        <v>49</v>
      </c>
      <c r="C5" s="173" t="s">
        <v>143</v>
      </c>
      <c r="D5" s="173" t="s">
        <v>143</v>
      </c>
      <c r="E5" s="173" t="s">
        <v>143</v>
      </c>
      <c r="F5" s="173" t="s">
        <v>143</v>
      </c>
      <c r="G5" s="173"/>
      <c r="H5" s="173" t="s">
        <v>351</v>
      </c>
      <c r="I5" s="173"/>
      <c r="J5" s="173" t="s">
        <v>351</v>
      </c>
      <c r="K5" s="173"/>
      <c r="L5" s="173" t="s">
        <v>351</v>
      </c>
      <c r="M5" s="173"/>
      <c r="N5" s="173" t="s">
        <v>351</v>
      </c>
      <c r="O5" s="173"/>
      <c r="P5" s="173"/>
      <c r="Q5" s="173">
        <f>COUNTA(C5:P5)</f>
        <v>8</v>
      </c>
      <c r="R5" s="173" t="s">
        <v>389</v>
      </c>
    </row>
    <row r="6" spans="1:20" s="104" customFormat="1" x14ac:dyDescent="0.3">
      <c r="A6" s="103">
        <v>2</v>
      </c>
      <c r="B6" s="103" t="s">
        <v>21</v>
      </c>
      <c r="C6" s="87" t="s">
        <v>300</v>
      </c>
      <c r="D6" s="87"/>
      <c r="E6" s="87" t="s">
        <v>300</v>
      </c>
      <c r="F6" s="87"/>
      <c r="G6" s="87" t="s">
        <v>300</v>
      </c>
      <c r="H6" s="87"/>
      <c r="I6" s="87" t="s">
        <v>101</v>
      </c>
      <c r="J6" s="87"/>
      <c r="K6" s="87" t="s">
        <v>101</v>
      </c>
      <c r="L6" s="87"/>
      <c r="M6" s="87"/>
      <c r="N6" s="87"/>
      <c r="O6" s="87"/>
      <c r="P6" s="87"/>
      <c r="Q6" s="87"/>
      <c r="R6" s="103" t="s">
        <v>32</v>
      </c>
    </row>
    <row r="7" spans="1:20" s="95" customFormat="1" x14ac:dyDescent="0.3">
      <c r="A7" s="173">
        <v>3</v>
      </c>
      <c r="B7" s="173" t="s">
        <v>55</v>
      </c>
      <c r="C7" s="173" t="s">
        <v>101</v>
      </c>
      <c r="D7" s="173" t="s">
        <v>103</v>
      </c>
      <c r="E7" s="173" t="s">
        <v>101</v>
      </c>
      <c r="F7" s="173" t="s">
        <v>103</v>
      </c>
      <c r="G7" s="173"/>
      <c r="H7" s="173" t="s">
        <v>103</v>
      </c>
      <c r="I7" s="173"/>
      <c r="J7" s="173" t="s">
        <v>103</v>
      </c>
      <c r="K7" s="173"/>
      <c r="L7" s="173" t="s">
        <v>103</v>
      </c>
      <c r="M7" s="173"/>
      <c r="N7" s="173"/>
      <c r="O7" s="173"/>
      <c r="P7" s="173"/>
      <c r="Q7" s="173"/>
      <c r="R7" s="174" t="s">
        <v>390</v>
      </c>
    </row>
    <row r="8" spans="1:20" s="81" customFormat="1" x14ac:dyDescent="0.3">
      <c r="A8" s="87">
        <v>4</v>
      </c>
      <c r="B8" s="87" t="s">
        <v>52</v>
      </c>
      <c r="C8" s="87" t="s">
        <v>143</v>
      </c>
      <c r="D8" s="87"/>
      <c r="E8" s="87" t="s">
        <v>151</v>
      </c>
      <c r="F8" s="87"/>
      <c r="G8" s="87" t="s">
        <v>143</v>
      </c>
      <c r="H8" s="87"/>
      <c r="I8" s="87" t="s">
        <v>151</v>
      </c>
      <c r="J8" s="87"/>
      <c r="K8" s="87" t="s">
        <v>143</v>
      </c>
      <c r="L8" s="87"/>
      <c r="M8" s="87"/>
      <c r="N8" s="87"/>
      <c r="O8" s="87"/>
      <c r="P8" s="87"/>
      <c r="Q8" s="87">
        <f t="shared" ref="Q8:Q40" si="0">COUNTA(C8:P8)</f>
        <v>5</v>
      </c>
      <c r="R8" s="87" t="s">
        <v>362</v>
      </c>
    </row>
    <row r="9" spans="1:20" s="95" customFormat="1" x14ac:dyDescent="0.3">
      <c r="A9" s="174">
        <v>5</v>
      </c>
      <c r="B9" s="173" t="s">
        <v>59</v>
      </c>
      <c r="C9" s="173"/>
      <c r="D9" s="173"/>
      <c r="E9" s="173" t="s">
        <v>143</v>
      </c>
      <c r="F9" s="173"/>
      <c r="G9" s="173" t="s">
        <v>143</v>
      </c>
      <c r="H9" s="173"/>
      <c r="I9" s="173" t="s">
        <v>143</v>
      </c>
      <c r="J9" s="173"/>
      <c r="K9" s="173" t="s">
        <v>143</v>
      </c>
      <c r="L9" s="173"/>
      <c r="M9" s="173" t="s">
        <v>143</v>
      </c>
      <c r="N9" s="173"/>
      <c r="O9" s="173"/>
      <c r="P9" s="173"/>
      <c r="Q9" s="173">
        <f t="shared" si="0"/>
        <v>5</v>
      </c>
      <c r="R9" s="173" t="s">
        <v>386</v>
      </c>
    </row>
    <row r="10" spans="1:20" s="95" customFormat="1" x14ac:dyDescent="0.3">
      <c r="A10" s="173">
        <v>6</v>
      </c>
      <c r="B10" s="173" t="s">
        <v>53</v>
      </c>
      <c r="C10" s="173" t="s">
        <v>103</v>
      </c>
      <c r="D10" s="173"/>
      <c r="E10" s="173" t="s">
        <v>103</v>
      </c>
      <c r="F10" s="173"/>
      <c r="G10" s="173" t="s">
        <v>103</v>
      </c>
      <c r="H10" s="173"/>
      <c r="I10" s="173" t="s">
        <v>103</v>
      </c>
      <c r="J10" s="173"/>
      <c r="K10" s="173" t="s">
        <v>103</v>
      </c>
      <c r="L10" s="173"/>
      <c r="M10" s="173"/>
      <c r="N10" s="173"/>
      <c r="O10" s="173"/>
      <c r="P10" s="173"/>
      <c r="Q10" s="173">
        <f t="shared" si="0"/>
        <v>5</v>
      </c>
      <c r="R10" s="173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142</v>
      </c>
      <c r="D11" s="87" t="s">
        <v>102</v>
      </c>
      <c r="E11" s="87"/>
      <c r="F11" s="87" t="s">
        <v>102</v>
      </c>
      <c r="G11" s="87" t="s">
        <v>142</v>
      </c>
      <c r="H11" s="87" t="s">
        <v>102</v>
      </c>
      <c r="I11" s="87"/>
      <c r="J11" s="87" t="s">
        <v>102</v>
      </c>
      <c r="K11" s="87" t="s">
        <v>142</v>
      </c>
      <c r="L11" s="87" t="s">
        <v>102</v>
      </c>
      <c r="M11" s="87" t="s">
        <v>142</v>
      </c>
      <c r="N11" s="87" t="s">
        <v>102</v>
      </c>
      <c r="O11" s="87" t="s">
        <v>102</v>
      </c>
      <c r="P11" s="87"/>
      <c r="Q11" s="87">
        <f t="shared" si="0"/>
        <v>11</v>
      </c>
      <c r="R11" s="87" t="s">
        <v>374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335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101</v>
      </c>
      <c r="D13" s="173" t="s">
        <v>101</v>
      </c>
      <c r="E13" s="173" t="s">
        <v>101</v>
      </c>
      <c r="F13" s="173" t="s">
        <v>101</v>
      </c>
      <c r="G13" s="173" t="s">
        <v>101</v>
      </c>
      <c r="H13" s="173" t="s">
        <v>101</v>
      </c>
      <c r="I13" s="173" t="s">
        <v>101</v>
      </c>
      <c r="J13" s="173" t="s">
        <v>101</v>
      </c>
      <c r="K13" s="173" t="s">
        <v>101</v>
      </c>
      <c r="L13" s="173" t="s">
        <v>101</v>
      </c>
      <c r="M13" s="173"/>
      <c r="N13" s="173"/>
      <c r="O13" s="173"/>
      <c r="P13" s="173"/>
      <c r="Q13" s="173"/>
      <c r="R13" s="173" t="s">
        <v>383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 t="s">
        <v>101</v>
      </c>
      <c r="H14" s="87" t="s">
        <v>102</v>
      </c>
      <c r="I14" s="87" t="s">
        <v>101</v>
      </c>
      <c r="J14" s="87" t="s">
        <v>102</v>
      </c>
      <c r="K14" s="87" t="s">
        <v>101</v>
      </c>
      <c r="L14" s="87" t="s">
        <v>102</v>
      </c>
      <c r="M14" s="87"/>
      <c r="N14" s="87"/>
      <c r="O14" s="87"/>
      <c r="P14" s="87"/>
      <c r="Q14" s="87">
        <f t="shared" si="0"/>
        <v>8</v>
      </c>
      <c r="R14" s="87" t="s">
        <v>382</v>
      </c>
    </row>
    <row r="15" spans="1:20" s="95" customFormat="1" x14ac:dyDescent="0.3">
      <c r="A15" s="174">
        <v>11</v>
      </c>
      <c r="B15" s="173" t="s">
        <v>146</v>
      </c>
      <c r="C15" s="173" t="s">
        <v>102</v>
      </c>
      <c r="D15" s="173"/>
      <c r="E15" s="173"/>
      <c r="F15" s="173"/>
      <c r="G15" s="173" t="s">
        <v>102</v>
      </c>
      <c r="H15" s="173"/>
      <c r="I15" s="173" t="s">
        <v>102</v>
      </c>
      <c r="J15" s="173"/>
      <c r="K15" s="173"/>
      <c r="L15" s="173"/>
      <c r="M15" s="173"/>
      <c r="N15" s="173"/>
      <c r="O15" s="173"/>
      <c r="P15" s="173"/>
      <c r="Q15" s="173">
        <f t="shared" si="0"/>
        <v>3</v>
      </c>
      <c r="R15" s="173" t="s">
        <v>93</v>
      </c>
    </row>
    <row r="16" spans="1:20" s="95" customFormat="1" x14ac:dyDescent="0.3">
      <c r="A16" s="173">
        <v>12</v>
      </c>
      <c r="B16" s="173" t="s">
        <v>57</v>
      </c>
      <c r="C16" s="173" t="s">
        <v>143</v>
      </c>
      <c r="D16" s="173" t="s">
        <v>143</v>
      </c>
      <c r="E16" s="173"/>
      <c r="F16" s="173"/>
      <c r="G16" s="173" t="s">
        <v>143</v>
      </c>
      <c r="H16" s="173" t="s">
        <v>143</v>
      </c>
      <c r="I16" s="173" t="s">
        <v>143</v>
      </c>
      <c r="J16" s="173" t="s">
        <v>143</v>
      </c>
      <c r="K16" s="173"/>
      <c r="L16" s="173"/>
      <c r="M16" s="173"/>
      <c r="N16" s="173"/>
      <c r="O16" s="173"/>
      <c r="P16" s="173"/>
      <c r="Q16" s="173">
        <f t="shared" si="0"/>
        <v>6</v>
      </c>
      <c r="R16" s="173" t="s">
        <v>166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 t="s">
        <v>76</v>
      </c>
      <c r="N17" s="88"/>
      <c r="O17" s="88"/>
      <c r="P17" s="88"/>
      <c r="Q17" s="88">
        <f t="shared" si="0"/>
        <v>6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/>
      <c r="F18" s="87"/>
      <c r="G18" s="87"/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9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6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/>
      <c r="D21" s="87" t="s">
        <v>143</v>
      </c>
      <c r="E21" s="87" t="s">
        <v>143</v>
      </c>
      <c r="F21" s="87" t="s">
        <v>143</v>
      </c>
      <c r="G21" s="87" t="s">
        <v>143</v>
      </c>
      <c r="H21" s="87" t="s">
        <v>143</v>
      </c>
      <c r="I21" s="87" t="s">
        <v>143</v>
      </c>
      <c r="J21" s="87" t="s">
        <v>143</v>
      </c>
      <c r="K21" s="87" t="s">
        <v>143</v>
      </c>
      <c r="L21" s="87"/>
      <c r="M21" s="87" t="s">
        <v>143</v>
      </c>
      <c r="N21" s="87"/>
      <c r="O21" s="87" t="s">
        <v>143</v>
      </c>
      <c r="P21" s="87"/>
      <c r="Q21" s="87">
        <f t="shared" si="0"/>
        <v>10</v>
      </c>
      <c r="R21" s="87" t="s">
        <v>387</v>
      </c>
    </row>
    <row r="22" spans="1:18" s="81" customFormat="1" x14ac:dyDescent="0.3">
      <c r="A22" s="87">
        <v>18</v>
      </c>
      <c r="B22" s="87" t="s">
        <v>51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/>
      <c r="N22" s="87"/>
      <c r="O22" s="87"/>
      <c r="P22" s="87"/>
      <c r="Q22" s="87">
        <f t="shared" ref="Q22" si="1">COUNTA(C22:P22)</f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351</v>
      </c>
      <c r="D23" s="87"/>
      <c r="E23" s="87" t="s">
        <v>351</v>
      </c>
      <c r="F23" s="87"/>
      <c r="G23" s="87" t="s">
        <v>351</v>
      </c>
      <c r="H23" s="87" t="s">
        <v>351</v>
      </c>
      <c r="I23" s="87" t="s">
        <v>351</v>
      </c>
      <c r="J23" s="87" t="s">
        <v>351</v>
      </c>
      <c r="K23" s="87" t="s">
        <v>351</v>
      </c>
      <c r="L23" s="87" t="s">
        <v>351</v>
      </c>
      <c r="M23" s="87" t="s">
        <v>351</v>
      </c>
      <c r="N23" s="87" t="s">
        <v>351</v>
      </c>
      <c r="O23" s="87"/>
      <c r="P23" s="87"/>
      <c r="Q23" s="87">
        <f t="shared" si="0"/>
        <v>10</v>
      </c>
      <c r="R23" s="87" t="s">
        <v>393</v>
      </c>
    </row>
    <row r="24" spans="1:18" s="95" customFormat="1" x14ac:dyDescent="0.3">
      <c r="A24" s="173">
        <v>21</v>
      </c>
      <c r="B24" s="173" t="s">
        <v>24</v>
      </c>
      <c r="C24" s="173" t="s">
        <v>101</v>
      </c>
      <c r="D24" s="173"/>
      <c r="E24" s="173" t="s">
        <v>101</v>
      </c>
      <c r="F24" s="173"/>
      <c r="G24" s="173" t="s">
        <v>151</v>
      </c>
      <c r="H24" s="173"/>
      <c r="I24" s="173" t="s">
        <v>151</v>
      </c>
      <c r="J24" s="173"/>
      <c r="K24" s="173" t="s">
        <v>151</v>
      </c>
      <c r="L24" s="173"/>
      <c r="M24" s="173" t="s">
        <v>151</v>
      </c>
      <c r="N24" s="173"/>
      <c r="O24" s="173"/>
      <c r="P24" s="173"/>
      <c r="Q24" s="173">
        <f t="shared" si="0"/>
        <v>6</v>
      </c>
      <c r="R24" s="173" t="s">
        <v>392</v>
      </c>
    </row>
    <row r="25" spans="1:18" s="81" customFormat="1" x14ac:dyDescent="0.3">
      <c r="A25" s="87">
        <v>22</v>
      </c>
      <c r="B25" s="87" t="s">
        <v>25</v>
      </c>
      <c r="C25" s="87"/>
      <c r="D25" s="87" t="s">
        <v>151</v>
      </c>
      <c r="E25" s="87"/>
      <c r="F25" s="87" t="s">
        <v>151</v>
      </c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5</v>
      </c>
      <c r="R25" s="87" t="s">
        <v>132</v>
      </c>
    </row>
    <row r="26" spans="1:18" s="81" customFormat="1" x14ac:dyDescent="0.3">
      <c r="A26" s="103">
        <v>23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/>
      <c r="H26" s="87"/>
      <c r="I26" s="87" t="s">
        <v>147</v>
      </c>
      <c r="J26" s="87" t="s">
        <v>147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 t="s">
        <v>143</v>
      </c>
      <c r="D38" s="87" t="s">
        <v>147</v>
      </c>
      <c r="E38" s="87" t="s">
        <v>143</v>
      </c>
      <c r="F38" s="87" t="s">
        <v>147</v>
      </c>
      <c r="G38" s="87" t="s">
        <v>143</v>
      </c>
      <c r="H38" s="87" t="s">
        <v>147</v>
      </c>
      <c r="I38" s="87" t="s">
        <v>143</v>
      </c>
      <c r="J38" s="87" t="s">
        <v>147</v>
      </c>
      <c r="K38" s="87" t="s">
        <v>143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11</v>
      </c>
      <c r="R38" s="87" t="s">
        <v>267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357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311</v>
      </c>
      <c r="R4" s="96"/>
    </row>
    <row r="5" spans="1:18" s="89" customFormat="1" x14ac:dyDescent="0.3">
      <c r="A5" s="88">
        <v>1</v>
      </c>
      <c r="B5" s="98" t="s">
        <v>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25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26</v>
      </c>
      <c r="R7" s="87" t="s">
        <v>137</v>
      </c>
    </row>
    <row r="8" spans="1:18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359</v>
      </c>
    </row>
    <row r="9" spans="1:18" s="81" customFormat="1" x14ac:dyDescent="0.3">
      <c r="A9" s="87">
        <v>5</v>
      </c>
      <c r="B9" s="97" t="s">
        <v>87</v>
      </c>
      <c r="C9" s="87"/>
      <c r="D9" s="87">
        <v>5</v>
      </c>
      <c r="E9" s="87"/>
      <c r="F9" s="87">
        <v>5</v>
      </c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/>
      <c r="O9" s="87"/>
      <c r="P9" s="87"/>
      <c r="Q9" s="87">
        <f t="shared" si="0"/>
        <v>25</v>
      </c>
      <c r="R9" s="87" t="s">
        <v>350</v>
      </c>
    </row>
    <row r="10" spans="1:18" s="81" customFormat="1" x14ac:dyDescent="0.3">
      <c r="A10" s="87">
        <v>6</v>
      </c>
      <c r="B10" s="97" t="s">
        <v>131</v>
      </c>
      <c r="C10" s="87">
        <v>5</v>
      </c>
      <c r="D10" s="87"/>
      <c r="E10" s="8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1</v>
      </c>
      <c r="P10" s="87"/>
      <c r="Q10" s="87">
        <f t="shared" si="0"/>
        <v>7</v>
      </c>
      <c r="R10" s="87" t="s">
        <v>324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22</v>
      </c>
      <c r="C12" s="87"/>
      <c r="D12" s="87"/>
      <c r="E12" s="8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1</v>
      </c>
      <c r="R12" s="87" t="s">
        <v>187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1</v>
      </c>
      <c r="N13" s="87"/>
      <c r="O13" s="87">
        <v>1</v>
      </c>
      <c r="P13" s="87"/>
      <c r="Q13" s="87">
        <f>SUM(C13:P13)</f>
        <v>27</v>
      </c>
      <c r="R13" s="87" t="s">
        <v>366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325</v>
      </c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363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>
        <v>5</v>
      </c>
      <c r="L16" s="87"/>
      <c r="M16" s="87"/>
      <c r="N16" s="87"/>
      <c r="O16" s="87"/>
      <c r="P16" s="87"/>
      <c r="Q16" s="87">
        <f t="shared" si="0"/>
        <v>25</v>
      </c>
      <c r="R16" s="87" t="s">
        <v>157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/>
      <c r="R17" s="87" t="s">
        <v>282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375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25</v>
      </c>
      <c r="R21" s="87" t="s">
        <v>354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/>
      <c r="N22" s="87"/>
      <c r="O22" s="87"/>
      <c r="P22" s="87"/>
      <c r="Q22" s="190">
        <f t="shared" si="0"/>
        <v>25</v>
      </c>
      <c r="R22" s="87" t="s">
        <v>342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>
        <v>1</v>
      </c>
      <c r="N23" s="87"/>
      <c r="O23" s="87"/>
      <c r="P23" s="87"/>
      <c r="Q23" s="87">
        <f t="shared" si="0"/>
        <v>11</v>
      </c>
      <c r="R23" s="87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>
        <v>1</v>
      </c>
      <c r="N25" s="88"/>
      <c r="O25" s="88"/>
      <c r="P25" s="88"/>
      <c r="Q25" s="87">
        <f t="shared" si="0"/>
        <v>1</v>
      </c>
      <c r="R25" s="87" t="s">
        <v>308</v>
      </c>
    </row>
    <row r="26" spans="1:18" s="81" customFormat="1" x14ac:dyDescent="0.3">
      <c r="A26" s="87">
        <v>22</v>
      </c>
      <c r="B26" s="97" t="s">
        <v>96</v>
      </c>
      <c r="C26" s="87"/>
      <c r="D26" s="87">
        <v>5</v>
      </c>
      <c r="E26" s="87"/>
      <c r="F26" s="87">
        <v>5</v>
      </c>
      <c r="G26" s="87"/>
      <c r="H26" s="87"/>
      <c r="I26" s="87">
        <v>5</v>
      </c>
      <c r="J26" s="87"/>
      <c r="K26" s="87">
        <v>5</v>
      </c>
      <c r="L26" s="87"/>
      <c r="M26" s="87"/>
      <c r="N26" s="87"/>
      <c r="O26" s="87"/>
      <c r="P26" s="87"/>
      <c r="Q26" s="87">
        <f t="shared" si="0"/>
        <v>20</v>
      </c>
      <c r="R26" s="87" t="s">
        <v>355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>
        <v>1</v>
      </c>
      <c r="K28" s="87">
        <v>4</v>
      </c>
      <c r="L28" s="87"/>
      <c r="M28" s="87">
        <v>5</v>
      </c>
      <c r="N28" s="87"/>
      <c r="O28" s="87"/>
      <c r="P28" s="87">
        <v>1</v>
      </c>
      <c r="Q28" s="87">
        <f t="shared" si="0"/>
        <v>27</v>
      </c>
      <c r="R28" s="87" t="s">
        <v>367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24</v>
      </c>
      <c r="R29" s="87" t="s">
        <v>161</v>
      </c>
    </row>
    <row r="30" spans="1:18" s="81" customFormat="1" x14ac:dyDescent="0.3">
      <c r="A30" s="87">
        <v>26</v>
      </c>
      <c r="B30" s="97" t="s">
        <v>105</v>
      </c>
      <c r="C30" s="87"/>
      <c r="D30" s="87">
        <v>5</v>
      </c>
      <c r="E30" s="87"/>
      <c r="F30" s="87">
        <v>5</v>
      </c>
      <c r="G30" s="87"/>
      <c r="H30" s="87">
        <v>5</v>
      </c>
      <c r="I30" s="87"/>
      <c r="J30" s="87">
        <v>1</v>
      </c>
      <c r="K30" s="87"/>
      <c r="L30" s="87"/>
      <c r="M30" s="87"/>
      <c r="N30" s="87"/>
      <c r="O30" s="87"/>
      <c r="P30" s="87"/>
      <c r="Q30" s="87">
        <f t="shared" si="0"/>
        <v>16</v>
      </c>
      <c r="R30" s="87" t="s">
        <v>353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24</v>
      </c>
      <c r="R31" s="87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371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372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290</v>
      </c>
      <c r="R4" s="96"/>
    </row>
    <row r="5" spans="1:18" s="81" customFormat="1" x14ac:dyDescent="0.3">
      <c r="A5" s="87">
        <v>1</v>
      </c>
      <c r="B5" s="97" t="s">
        <v>83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>
        <v>1</v>
      </c>
      <c r="N5" s="87"/>
      <c r="O5" s="87"/>
      <c r="P5" s="87"/>
      <c r="Q5" s="87"/>
      <c r="R5" s="87" t="s">
        <v>258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87"/>
      <c r="P6" s="87">
        <v>1</v>
      </c>
      <c r="Q6" s="87">
        <f t="shared" ref="Q6:Q32" si="0">SUM(C6:P6)</f>
        <v>31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>
        <v>1</v>
      </c>
      <c r="Q7" s="87">
        <f t="shared" si="0"/>
        <v>1</v>
      </c>
      <c r="R7" s="87" t="s">
        <v>298</v>
      </c>
    </row>
    <row r="8" spans="1:18" s="95" customFormat="1" x14ac:dyDescent="0.3">
      <c r="A8" s="87">
        <v>4</v>
      </c>
      <c r="B8" s="229" t="s">
        <v>86</v>
      </c>
      <c r="C8" s="173">
        <v>5</v>
      </c>
      <c r="D8" s="173"/>
      <c r="E8" s="173">
        <v>5</v>
      </c>
      <c r="F8" s="173"/>
      <c r="G8" s="173">
        <v>5</v>
      </c>
      <c r="H8" s="173"/>
      <c r="I8" s="173">
        <v>5</v>
      </c>
      <c r="J8" s="173"/>
      <c r="K8" s="173">
        <v>5</v>
      </c>
      <c r="L8" s="173"/>
      <c r="M8" s="173"/>
      <c r="N8" s="173"/>
      <c r="O8" s="173"/>
      <c r="P8" s="173"/>
      <c r="Q8" s="173">
        <f t="shared" si="0"/>
        <v>25</v>
      </c>
      <c r="R8" s="173" t="s">
        <v>359</v>
      </c>
    </row>
    <row r="9" spans="1:18" s="81" customFormat="1" x14ac:dyDescent="0.3">
      <c r="A9" s="87">
        <v>5</v>
      </c>
      <c r="B9" s="97" t="s">
        <v>87</v>
      </c>
      <c r="C9" s="87">
        <v>5</v>
      </c>
      <c r="D9" s="87"/>
      <c r="E9" s="87">
        <v>5</v>
      </c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1</v>
      </c>
      <c r="O9" s="87"/>
      <c r="P9" s="87"/>
      <c r="Q9" s="87">
        <f t="shared" si="0"/>
        <v>26</v>
      </c>
      <c r="R9" s="87" t="s">
        <v>350</v>
      </c>
    </row>
    <row r="10" spans="1:18" s="81" customFormat="1" x14ac:dyDescent="0.3">
      <c r="A10" s="87">
        <v>6</v>
      </c>
      <c r="B10" s="97" t="s">
        <v>131</v>
      </c>
      <c r="C10" s="87"/>
      <c r="D10" s="87">
        <v>5</v>
      </c>
      <c r="E10" s="87"/>
      <c r="F10" s="87">
        <v>5</v>
      </c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25</v>
      </c>
      <c r="R10" s="87" t="s">
        <v>377</v>
      </c>
    </row>
    <row r="11" spans="1:18" s="89" customFormat="1" x14ac:dyDescent="0.3">
      <c r="A11" s="87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>
        <v>1</v>
      </c>
      <c r="O12" s="87"/>
      <c r="P12" s="87"/>
      <c r="Q12" s="87">
        <f t="shared" si="0"/>
        <v>26</v>
      </c>
      <c r="R12" s="87" t="s">
        <v>378</v>
      </c>
    </row>
    <row r="13" spans="1:18" s="81" customFormat="1" x14ac:dyDescent="0.3">
      <c r="A13" s="87">
        <v>9</v>
      </c>
      <c r="B13" s="97" t="s">
        <v>391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/>
      <c r="N13" s="87"/>
      <c r="O13" s="87"/>
      <c r="P13" s="87"/>
      <c r="Q13" s="87">
        <f>SUM(C13:P13)</f>
        <v>25</v>
      </c>
      <c r="R13" s="87" t="s">
        <v>273</v>
      </c>
    </row>
    <row r="14" spans="1:18" s="89" customFormat="1" x14ac:dyDescent="0.3">
      <c r="A14" s="87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1" customFormat="1" x14ac:dyDescent="0.3">
      <c r="A15" s="87">
        <v>11</v>
      </c>
      <c r="B15" s="97" t="s">
        <v>90</v>
      </c>
      <c r="C15" s="87">
        <v>5</v>
      </c>
      <c r="D15" s="87"/>
      <c r="E15" s="87">
        <v>1</v>
      </c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16</v>
      </c>
      <c r="R15" s="87" t="s">
        <v>388</v>
      </c>
    </row>
    <row r="16" spans="1:18" s="95" customFormat="1" ht="15.75" customHeight="1" x14ac:dyDescent="0.3">
      <c r="A16" s="87">
        <v>12</v>
      </c>
      <c r="B16" s="229" t="s">
        <v>91</v>
      </c>
      <c r="C16" s="173">
        <v>5</v>
      </c>
      <c r="D16" s="173"/>
      <c r="E16" s="173">
        <v>1</v>
      </c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6</v>
      </c>
      <c r="R16" s="173" t="s">
        <v>157</v>
      </c>
    </row>
    <row r="17" spans="1:18" s="81" customFormat="1" x14ac:dyDescent="0.3">
      <c r="A17" s="87">
        <v>13</v>
      </c>
      <c r="B17" s="97" t="s">
        <v>32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282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258</v>
      </c>
    </row>
    <row r="19" spans="1:18" s="95" customFormat="1" x14ac:dyDescent="0.3">
      <c r="A19" s="87">
        <v>15</v>
      </c>
      <c r="B19" s="229" t="s">
        <v>92</v>
      </c>
      <c r="C19" s="173"/>
      <c r="D19" s="173"/>
      <c r="E19" s="173"/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/>
      <c r="N19" s="173"/>
      <c r="O19" s="173"/>
      <c r="P19" s="173"/>
      <c r="Q19" s="173">
        <f t="shared" si="0"/>
        <v>15</v>
      </c>
      <c r="R19" s="173" t="s">
        <v>163</v>
      </c>
    </row>
    <row r="20" spans="1:18" s="89" customFormat="1" x14ac:dyDescent="0.3">
      <c r="A20" s="87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>
        <v>5</v>
      </c>
      <c r="D21" s="87">
        <v>5</v>
      </c>
      <c r="E21" s="87"/>
      <c r="F21" s="87">
        <v>5</v>
      </c>
      <c r="G21" s="87">
        <v>5</v>
      </c>
      <c r="H21" s="87">
        <v>5</v>
      </c>
      <c r="I21" s="87">
        <v>5</v>
      </c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40</v>
      </c>
      <c r="R21" s="87" t="s">
        <v>384</v>
      </c>
    </row>
    <row r="22" spans="1:18" s="89" customFormat="1" x14ac:dyDescent="0.3">
      <c r="A22" s="87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8">
        <f t="shared" si="0"/>
        <v>0</v>
      </c>
      <c r="R22" s="88" t="s">
        <v>342</v>
      </c>
    </row>
    <row r="23" spans="1:18" s="89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308</v>
      </c>
    </row>
    <row r="24" spans="1:18" s="89" customFormat="1" x14ac:dyDescent="0.3">
      <c r="A24" s="87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7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9" customFormat="1" x14ac:dyDescent="0.3">
      <c r="A26" s="87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355</v>
      </c>
    </row>
    <row r="27" spans="1:18" s="89" customFormat="1" x14ac:dyDescent="0.3">
      <c r="A27" s="87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380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5</v>
      </c>
      <c r="J29" s="87"/>
      <c r="K29" s="87">
        <v>5</v>
      </c>
      <c r="L29" s="87"/>
      <c r="M29" s="87">
        <v>1</v>
      </c>
      <c r="N29" s="87"/>
      <c r="O29" s="87"/>
      <c r="P29" s="87"/>
      <c r="Q29" s="87">
        <f t="shared" si="0"/>
        <v>23</v>
      </c>
      <c r="R29" s="87" t="s">
        <v>161</v>
      </c>
    </row>
    <row r="30" spans="1:18" s="81" customFormat="1" x14ac:dyDescent="0.3">
      <c r="A30" s="87">
        <v>26</v>
      </c>
      <c r="B30" s="97" t="s">
        <v>105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381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>
        <v>4</v>
      </c>
      <c r="P31" s="87"/>
      <c r="Q31" s="87">
        <f t="shared" si="0"/>
        <v>24</v>
      </c>
      <c r="R31" s="87" t="s">
        <v>165</v>
      </c>
    </row>
    <row r="32" spans="1:18" s="89" customFormat="1" x14ac:dyDescent="0.3">
      <c r="A32" s="87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396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395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150</v>
      </c>
      <c r="R4" s="86"/>
    </row>
    <row r="5" spans="1:20" s="81" customFormat="1" x14ac:dyDescent="0.3">
      <c r="A5" s="87">
        <v>1</v>
      </c>
      <c r="B5" s="87" t="s">
        <v>49</v>
      </c>
      <c r="C5" s="87" t="s">
        <v>351</v>
      </c>
      <c r="D5" s="87" t="s">
        <v>351</v>
      </c>
      <c r="E5" s="87" t="s">
        <v>351</v>
      </c>
      <c r="F5" s="87" t="s">
        <v>351</v>
      </c>
      <c r="G5" s="87" t="s">
        <v>351</v>
      </c>
      <c r="H5" s="87" t="s">
        <v>351</v>
      </c>
      <c r="I5" s="87" t="s">
        <v>351</v>
      </c>
      <c r="J5" s="87" t="s">
        <v>351</v>
      </c>
      <c r="K5" s="87" t="s">
        <v>351</v>
      </c>
      <c r="L5" s="87" t="s">
        <v>351</v>
      </c>
      <c r="M5" s="87" t="s">
        <v>351</v>
      </c>
      <c r="N5" s="87" t="s">
        <v>351</v>
      </c>
      <c r="O5" s="87"/>
      <c r="P5" s="87"/>
      <c r="Q5" s="87">
        <f>COUNTA(C5:P5)</f>
        <v>12</v>
      </c>
      <c r="R5" s="87" t="s">
        <v>389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300</v>
      </c>
      <c r="F6" s="87"/>
      <c r="G6" s="87"/>
      <c r="H6" s="87"/>
      <c r="I6" s="87" t="s">
        <v>101</v>
      </c>
      <c r="J6" s="87"/>
      <c r="K6" s="87"/>
      <c r="L6" s="87"/>
      <c r="M6" s="87"/>
      <c r="N6" s="87"/>
      <c r="O6" s="87"/>
      <c r="P6" s="87"/>
      <c r="Q6" s="87"/>
      <c r="R6" s="103" t="s">
        <v>32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09"/>
    </row>
    <row r="8" spans="1:20" s="95" customFormat="1" x14ac:dyDescent="0.3">
      <c r="A8" s="173">
        <v>4</v>
      </c>
      <c r="B8" s="173" t="s">
        <v>52</v>
      </c>
      <c r="C8" s="173" t="s">
        <v>295</v>
      </c>
      <c r="D8" s="173"/>
      <c r="E8" s="173" t="s">
        <v>151</v>
      </c>
      <c r="F8" s="173"/>
      <c r="G8" s="173" t="s">
        <v>295</v>
      </c>
      <c r="H8" s="173"/>
      <c r="I8" s="173" t="s">
        <v>151</v>
      </c>
      <c r="J8" s="173"/>
      <c r="K8" s="173" t="s">
        <v>295</v>
      </c>
      <c r="L8" s="173"/>
      <c r="M8" s="173" t="s">
        <v>151</v>
      </c>
      <c r="N8" s="173"/>
      <c r="O8" s="173"/>
      <c r="P8" s="173"/>
      <c r="Q8" s="173">
        <f t="shared" ref="Q8:Q40" si="0">COUNTA(C8:P8)</f>
        <v>6</v>
      </c>
      <c r="R8" s="173" t="s">
        <v>398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5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143</v>
      </c>
      <c r="D11" s="87" t="s">
        <v>102</v>
      </c>
      <c r="E11" s="87"/>
      <c r="F11" s="87" t="s">
        <v>102</v>
      </c>
      <c r="G11" s="87" t="s">
        <v>143</v>
      </c>
      <c r="H11" s="87" t="s">
        <v>102</v>
      </c>
      <c r="I11" s="87"/>
      <c r="J11" s="87" t="s">
        <v>102</v>
      </c>
      <c r="K11" s="87" t="s">
        <v>143</v>
      </c>
      <c r="L11" s="87" t="s">
        <v>102</v>
      </c>
      <c r="M11" s="87"/>
      <c r="N11" s="87"/>
      <c r="O11" s="87"/>
      <c r="P11" s="87"/>
      <c r="Q11" s="87">
        <f t="shared" si="0"/>
        <v>8</v>
      </c>
      <c r="R11" s="87" t="s">
        <v>399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/>
      <c r="F12" s="87"/>
      <c r="G12" s="87"/>
      <c r="H12" s="87"/>
      <c r="I12" s="87"/>
      <c r="J12" s="87" t="s">
        <v>143</v>
      </c>
      <c r="K12" s="87"/>
      <c r="L12" s="87" t="s">
        <v>143</v>
      </c>
      <c r="M12" s="87"/>
      <c r="N12" s="87" t="s">
        <v>143</v>
      </c>
      <c r="O12" s="87"/>
      <c r="P12" s="87"/>
      <c r="Q12" s="87">
        <f t="shared" si="0"/>
        <v>3</v>
      </c>
      <c r="R12" s="87" t="s">
        <v>315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101</v>
      </c>
      <c r="D13" s="87" t="s">
        <v>101</v>
      </c>
      <c r="E13" s="87" t="s">
        <v>101</v>
      </c>
      <c r="F13" s="87" t="s">
        <v>101</v>
      </c>
      <c r="G13" s="87" t="s">
        <v>101</v>
      </c>
      <c r="H13" s="87" t="s">
        <v>101</v>
      </c>
      <c r="I13" s="87" t="s">
        <v>101</v>
      </c>
      <c r="J13" s="87" t="s">
        <v>101</v>
      </c>
      <c r="K13" s="87" t="s">
        <v>101</v>
      </c>
      <c r="L13" s="87" t="s">
        <v>101</v>
      </c>
      <c r="M13" s="87"/>
      <c r="N13" s="87"/>
      <c r="O13" s="87"/>
      <c r="P13" s="87"/>
      <c r="Q13" s="87"/>
      <c r="R13" s="87" t="s">
        <v>383</v>
      </c>
    </row>
    <row r="14" spans="1:20" s="95" customFormat="1" x14ac:dyDescent="0.3">
      <c r="A14" s="173">
        <v>10</v>
      </c>
      <c r="B14" s="173" t="s">
        <v>63</v>
      </c>
      <c r="C14" s="173" t="s">
        <v>101</v>
      </c>
      <c r="D14" s="173" t="s">
        <v>102</v>
      </c>
      <c r="E14" s="173" t="s">
        <v>101</v>
      </c>
      <c r="F14" s="173" t="s">
        <v>102</v>
      </c>
      <c r="G14" s="173"/>
      <c r="H14" s="173" t="s">
        <v>102</v>
      </c>
      <c r="I14" s="173" t="s">
        <v>101</v>
      </c>
      <c r="J14" s="173" t="s">
        <v>102</v>
      </c>
      <c r="K14" s="173" t="s">
        <v>101</v>
      </c>
      <c r="L14" s="173" t="s">
        <v>102</v>
      </c>
      <c r="M14" s="173" t="s">
        <v>300</v>
      </c>
      <c r="N14" s="173"/>
      <c r="O14" s="173"/>
      <c r="P14" s="173"/>
      <c r="Q14" s="173">
        <f t="shared" si="0"/>
        <v>10</v>
      </c>
      <c r="R14" s="173" t="s">
        <v>404</v>
      </c>
    </row>
    <row r="15" spans="1:20" s="81" customFormat="1" x14ac:dyDescent="0.3">
      <c r="A15" s="103">
        <v>11</v>
      </c>
      <c r="B15" s="87" t="s">
        <v>146</v>
      </c>
      <c r="C15" s="87" t="s">
        <v>102</v>
      </c>
      <c r="D15" s="87"/>
      <c r="E15" s="87"/>
      <c r="F15" s="87"/>
      <c r="G15" s="87" t="s">
        <v>102</v>
      </c>
      <c r="H15" s="87"/>
      <c r="I15" s="87" t="s">
        <v>102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1" customFormat="1" x14ac:dyDescent="0.3">
      <c r="A16" s="87">
        <v>12</v>
      </c>
      <c r="B16" s="87" t="s">
        <v>57</v>
      </c>
      <c r="C16" s="87" t="s">
        <v>143</v>
      </c>
      <c r="D16" s="87" t="s">
        <v>143</v>
      </c>
      <c r="E16" s="87" t="s">
        <v>143</v>
      </c>
      <c r="F16" s="87" t="s">
        <v>143</v>
      </c>
      <c r="G16" s="87" t="s">
        <v>143</v>
      </c>
      <c r="H16" s="87" t="s">
        <v>143</v>
      </c>
      <c r="I16" s="87" t="s">
        <v>143</v>
      </c>
      <c r="J16" s="87"/>
      <c r="K16" s="87" t="s">
        <v>143</v>
      </c>
      <c r="L16" s="87"/>
      <c r="M16" s="87"/>
      <c r="N16" s="87"/>
      <c r="O16" s="87"/>
      <c r="P16" s="87"/>
      <c r="Q16" s="87">
        <f t="shared" si="0"/>
        <v>8</v>
      </c>
      <c r="R16" s="87" t="s">
        <v>315</v>
      </c>
    </row>
    <row r="17" spans="1:18" s="81" customFormat="1" x14ac:dyDescent="0.3">
      <c r="A17" s="87">
        <v>13</v>
      </c>
      <c r="B17" s="87" t="s">
        <v>61</v>
      </c>
      <c r="C17" s="87"/>
      <c r="D17" s="87" t="s">
        <v>103</v>
      </c>
      <c r="E17" s="87"/>
      <c r="F17" s="87" t="s">
        <v>103</v>
      </c>
      <c r="G17" s="87"/>
      <c r="H17" s="87" t="s">
        <v>103</v>
      </c>
      <c r="I17" s="87"/>
      <c r="J17" s="87" t="s">
        <v>103</v>
      </c>
      <c r="K17" s="87"/>
      <c r="L17" s="87" t="s">
        <v>103</v>
      </c>
      <c r="M17" s="87"/>
      <c r="N17" s="87"/>
      <c r="O17" s="87"/>
      <c r="P17" s="87"/>
      <c r="Q17" s="87">
        <f t="shared" si="0"/>
        <v>5</v>
      </c>
      <c r="R17" s="87" t="s">
        <v>379</v>
      </c>
    </row>
    <row r="18" spans="1:18" s="95" customFormat="1" x14ac:dyDescent="0.3">
      <c r="A18" s="174">
        <v>14</v>
      </c>
      <c r="B18" s="173" t="s">
        <v>109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261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/>
      <c r="N19" s="173"/>
      <c r="O19" s="173"/>
      <c r="P19" s="173"/>
      <c r="Q19" s="173">
        <f t="shared" si="0"/>
        <v>5</v>
      </c>
      <c r="R19" s="173" t="s">
        <v>406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290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 t="s">
        <v>330</v>
      </c>
      <c r="E21" s="173" t="s">
        <v>143</v>
      </c>
      <c r="F21" s="173" t="s">
        <v>330</v>
      </c>
      <c r="G21" s="173" t="s">
        <v>143</v>
      </c>
      <c r="H21" s="173" t="s">
        <v>330</v>
      </c>
      <c r="I21" s="173" t="s">
        <v>143</v>
      </c>
      <c r="J21" s="173" t="s">
        <v>330</v>
      </c>
      <c r="K21" s="173" t="s">
        <v>143</v>
      </c>
      <c r="L21" s="173" t="s">
        <v>330</v>
      </c>
      <c r="M21" s="173"/>
      <c r="N21" s="173"/>
      <c r="O21" s="173"/>
      <c r="P21" s="173"/>
      <c r="Q21" s="173">
        <f t="shared" si="0"/>
        <v>10</v>
      </c>
      <c r="R21" s="173" t="s">
        <v>331</v>
      </c>
    </row>
    <row r="22" spans="1:18" s="95" customFormat="1" x14ac:dyDescent="0.3">
      <c r="A22" s="173">
        <v>18</v>
      </c>
      <c r="B22" s="173" t="s">
        <v>51</v>
      </c>
      <c r="C22" s="173"/>
      <c r="D22" s="173"/>
      <c r="E22" s="173"/>
      <c r="F22" s="173"/>
      <c r="G22" s="173" t="s">
        <v>148</v>
      </c>
      <c r="H22" s="173"/>
      <c r="I22" s="173" t="s">
        <v>148</v>
      </c>
      <c r="J22" s="173"/>
      <c r="K22" s="173" t="s">
        <v>148</v>
      </c>
      <c r="L22" s="173"/>
      <c r="M22" s="173" t="s">
        <v>148</v>
      </c>
      <c r="N22" s="173"/>
      <c r="O22" s="173" t="s">
        <v>148</v>
      </c>
      <c r="P22" s="173"/>
      <c r="Q22" s="173">
        <f t="shared" si="0"/>
        <v>5</v>
      </c>
      <c r="R22" s="173" t="s">
        <v>50</v>
      </c>
    </row>
    <row r="23" spans="1:18" s="95" customFormat="1" x14ac:dyDescent="0.3">
      <c r="A23" s="173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173" t="s">
        <v>351</v>
      </c>
      <c r="H23" s="173"/>
      <c r="I23" s="173" t="s">
        <v>351</v>
      </c>
      <c r="J23" s="173"/>
      <c r="K23" s="173"/>
      <c r="L23" s="173"/>
      <c r="M23" s="173"/>
      <c r="N23" s="173"/>
      <c r="O23" s="173"/>
      <c r="P23" s="173"/>
      <c r="Q23" s="173">
        <f t="shared" si="0"/>
        <v>4</v>
      </c>
      <c r="R23" s="173" t="s">
        <v>349</v>
      </c>
    </row>
    <row r="24" spans="1:18" s="95" customFormat="1" x14ac:dyDescent="0.3">
      <c r="A24" s="173">
        <v>21</v>
      </c>
      <c r="B24" s="173" t="s">
        <v>24</v>
      </c>
      <c r="C24" s="173" t="s">
        <v>151</v>
      </c>
      <c r="D24" s="173" t="s">
        <v>142</v>
      </c>
      <c r="E24" s="173" t="s">
        <v>151</v>
      </c>
      <c r="F24" s="173" t="s">
        <v>142</v>
      </c>
      <c r="G24" s="173" t="s">
        <v>151</v>
      </c>
      <c r="H24" s="173" t="s">
        <v>142</v>
      </c>
      <c r="I24" s="173" t="s">
        <v>151</v>
      </c>
      <c r="J24" s="173" t="s">
        <v>142</v>
      </c>
      <c r="K24" s="173" t="s">
        <v>151</v>
      </c>
      <c r="L24" s="173"/>
      <c r="M24" s="173"/>
      <c r="N24" s="173"/>
      <c r="O24" s="173"/>
      <c r="P24" s="173"/>
      <c r="Q24" s="173">
        <f t="shared" si="0"/>
        <v>9</v>
      </c>
      <c r="R24" s="173" t="s">
        <v>401</v>
      </c>
    </row>
    <row r="25" spans="1:18" s="95" customFormat="1" x14ac:dyDescent="0.3">
      <c r="A25" s="173">
        <v>22</v>
      </c>
      <c r="B25" s="173" t="s">
        <v>25</v>
      </c>
      <c r="C25" s="173" t="s">
        <v>151</v>
      </c>
      <c r="D25" s="173"/>
      <c r="E25" s="173" t="s">
        <v>151</v>
      </c>
      <c r="F25" s="173"/>
      <c r="G25" s="173" t="s">
        <v>151</v>
      </c>
      <c r="H25" s="173"/>
      <c r="I25" s="173" t="s">
        <v>151</v>
      </c>
      <c r="J25" s="173"/>
      <c r="K25" s="173"/>
      <c r="L25" s="173" t="s">
        <v>151</v>
      </c>
      <c r="M25" s="173"/>
      <c r="N25" s="173" t="s">
        <v>151</v>
      </c>
      <c r="O25" s="173"/>
      <c r="P25" s="173"/>
      <c r="Q25" s="173">
        <f t="shared" si="0"/>
        <v>6</v>
      </c>
      <c r="R25" s="173" t="s">
        <v>132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395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274</v>
      </c>
      <c r="R4" s="96"/>
    </row>
    <row r="5" spans="1:18" s="95" customFormat="1" x14ac:dyDescent="0.3">
      <c r="A5" s="173">
        <v>1</v>
      </c>
      <c r="B5" s="229" t="s">
        <v>83</v>
      </c>
      <c r="C5" s="173">
        <v>5</v>
      </c>
      <c r="D5" s="173"/>
      <c r="E5" s="173"/>
      <c r="F5" s="173"/>
      <c r="G5" s="173">
        <v>5</v>
      </c>
      <c r="H5" s="173"/>
      <c r="I5" s="173"/>
      <c r="J5" s="173"/>
      <c r="K5" s="173">
        <v>5</v>
      </c>
      <c r="L5" s="173"/>
      <c r="M5" s="173"/>
      <c r="N5" s="173"/>
      <c r="O5" s="173"/>
      <c r="P5" s="173"/>
      <c r="Q5" s="173"/>
      <c r="R5" s="173" t="s">
        <v>282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/>
      <c r="O6" s="87"/>
      <c r="P6" s="87"/>
      <c r="Q6" s="87">
        <f t="shared" ref="Q6:Q32" si="0">SUM(C6:P6)</f>
        <v>26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/>
      <c r="R7" s="87" t="s">
        <v>323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21</v>
      </c>
      <c r="R8" s="87" t="s">
        <v>359</v>
      </c>
    </row>
    <row r="9" spans="1:18" s="95" customFormat="1" x14ac:dyDescent="0.3">
      <c r="A9" s="173">
        <v>5</v>
      </c>
      <c r="B9" s="229" t="s">
        <v>349</v>
      </c>
      <c r="C9" s="173">
        <v>5</v>
      </c>
      <c r="D9" s="173"/>
      <c r="E9" s="173">
        <v>5</v>
      </c>
      <c r="F9" s="173"/>
      <c r="G9" s="173">
        <v>5</v>
      </c>
      <c r="H9" s="173"/>
      <c r="I9" s="173">
        <v>5</v>
      </c>
      <c r="J9" s="173"/>
      <c r="K9" s="173"/>
      <c r="L9" s="173"/>
      <c r="M9" s="173"/>
      <c r="N9" s="173"/>
      <c r="O9" s="173"/>
      <c r="P9" s="173"/>
      <c r="Q9" s="173">
        <f t="shared" si="0"/>
        <v>20</v>
      </c>
      <c r="R9" s="173" t="s">
        <v>350</v>
      </c>
    </row>
    <row r="10" spans="1:18" s="95" customFormat="1" x14ac:dyDescent="0.3">
      <c r="A10" s="173">
        <v>6</v>
      </c>
      <c r="B10" s="229" t="s">
        <v>78</v>
      </c>
      <c r="C10" s="173">
        <v>5</v>
      </c>
      <c r="D10" s="173"/>
      <c r="E10" s="173">
        <v>5</v>
      </c>
      <c r="F10" s="173"/>
      <c r="G10" s="173">
        <v>5</v>
      </c>
      <c r="H10" s="173"/>
      <c r="I10" s="173">
        <v>5</v>
      </c>
      <c r="J10" s="173"/>
      <c r="K10" s="173"/>
      <c r="L10" s="173">
        <v>5</v>
      </c>
      <c r="M10" s="173"/>
      <c r="N10" s="173">
        <v>1</v>
      </c>
      <c r="O10" s="173"/>
      <c r="P10" s="173"/>
      <c r="Q10" s="173">
        <f t="shared" si="0"/>
        <v>26</v>
      </c>
      <c r="R10" s="173" t="s">
        <v>377</v>
      </c>
    </row>
    <row r="11" spans="1:18" s="95" customFormat="1" x14ac:dyDescent="0.3">
      <c r="A11" s="173">
        <v>7</v>
      </c>
      <c r="B11" s="229" t="s">
        <v>115</v>
      </c>
      <c r="C11" s="173"/>
      <c r="D11" s="173">
        <v>5</v>
      </c>
      <c r="E11" s="173"/>
      <c r="F11" s="173">
        <v>5</v>
      </c>
      <c r="G11" s="173"/>
      <c r="H11" s="173">
        <v>5</v>
      </c>
      <c r="I11" s="173"/>
      <c r="J11" s="173">
        <v>5</v>
      </c>
      <c r="K11" s="173"/>
      <c r="L11" s="173"/>
      <c r="M11" s="173"/>
      <c r="N11" s="173">
        <v>1</v>
      </c>
      <c r="O11" s="173"/>
      <c r="P11" s="173"/>
      <c r="Q11" s="173">
        <f t="shared" si="0"/>
        <v>21</v>
      </c>
      <c r="R11" s="173" t="s">
        <v>397</v>
      </c>
    </row>
    <row r="12" spans="1:18" s="95" customFormat="1" x14ac:dyDescent="0.3">
      <c r="A12" s="173">
        <v>8</v>
      </c>
      <c r="B12" s="229" t="s">
        <v>22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265</v>
      </c>
    </row>
    <row r="13" spans="1:18" s="95" customFormat="1" x14ac:dyDescent="0.3">
      <c r="A13" s="173">
        <v>9</v>
      </c>
      <c r="B13" s="229" t="s">
        <v>391</v>
      </c>
      <c r="C13" s="173">
        <v>5</v>
      </c>
      <c r="D13" s="173"/>
      <c r="E13" s="173">
        <v>5</v>
      </c>
      <c r="F13" s="173"/>
      <c r="G13" s="173">
        <v>5</v>
      </c>
      <c r="H13" s="173"/>
      <c r="I13" s="173">
        <v>5</v>
      </c>
      <c r="J13" s="173"/>
      <c r="K13" s="173">
        <v>5</v>
      </c>
      <c r="L13" s="173"/>
      <c r="M13" s="173"/>
      <c r="N13" s="173"/>
      <c r="O13" s="173"/>
      <c r="P13" s="173"/>
      <c r="Q13" s="173">
        <f>SUM(C13:P13)</f>
        <v>25</v>
      </c>
      <c r="R13" s="173" t="s">
        <v>273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95" customFormat="1" x14ac:dyDescent="0.3">
      <c r="A15" s="173">
        <v>11</v>
      </c>
      <c r="B15" s="229" t="s">
        <v>90</v>
      </c>
      <c r="C15" s="173">
        <v>5</v>
      </c>
      <c r="D15" s="173"/>
      <c r="E15" s="173"/>
      <c r="F15" s="173"/>
      <c r="G15" s="173">
        <v>5</v>
      </c>
      <c r="H15" s="173"/>
      <c r="I15" s="173"/>
      <c r="J15" s="173"/>
      <c r="K15" s="173">
        <v>5</v>
      </c>
      <c r="L15" s="173"/>
      <c r="M15" s="173"/>
      <c r="N15" s="173"/>
      <c r="O15" s="173"/>
      <c r="P15" s="173"/>
      <c r="Q15" s="173">
        <f t="shared" si="0"/>
        <v>15</v>
      </c>
      <c r="R15" s="173" t="s">
        <v>388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157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282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>
        <v>1</v>
      </c>
      <c r="N19" s="173"/>
      <c r="O19" s="173"/>
      <c r="P19" s="173"/>
      <c r="Q19" s="173">
        <f t="shared" si="0"/>
        <v>1</v>
      </c>
      <c r="R19" s="173" t="s">
        <v>163</v>
      </c>
    </row>
    <row r="20" spans="1:18" s="95" customFormat="1" x14ac:dyDescent="0.3">
      <c r="A20" s="173">
        <v>16</v>
      </c>
      <c r="B20" s="229" t="s">
        <v>107</v>
      </c>
      <c r="C20" s="173">
        <v>5</v>
      </c>
      <c r="D20" s="173"/>
      <c r="E20" s="173">
        <v>5</v>
      </c>
      <c r="F20" s="173"/>
      <c r="G20" s="173"/>
      <c r="H20" s="173"/>
      <c r="I20" s="173">
        <v>5</v>
      </c>
      <c r="J20" s="173"/>
      <c r="K20" s="173">
        <v>5</v>
      </c>
      <c r="L20" s="173"/>
      <c r="M20" s="173">
        <v>1</v>
      </c>
      <c r="N20" s="173"/>
      <c r="O20" s="173"/>
      <c r="P20" s="173"/>
      <c r="Q20" s="173">
        <f t="shared" si="0"/>
        <v>21</v>
      </c>
      <c r="R20" s="173" t="s">
        <v>161</v>
      </c>
    </row>
    <row r="21" spans="1:18" s="95" customFormat="1" x14ac:dyDescent="0.3">
      <c r="A21" s="173">
        <v>17</v>
      </c>
      <c r="B21" s="229" t="s">
        <v>93</v>
      </c>
      <c r="C21" s="173"/>
      <c r="D21" s="173">
        <v>5</v>
      </c>
      <c r="E21" s="173"/>
      <c r="F21" s="173">
        <v>5</v>
      </c>
      <c r="G21" s="173"/>
      <c r="H21" s="173">
        <v>5</v>
      </c>
      <c r="I21" s="173"/>
      <c r="J21" s="173">
        <v>5</v>
      </c>
      <c r="K21" s="173"/>
      <c r="L21" s="173">
        <v>1</v>
      </c>
      <c r="M21" s="173"/>
      <c r="N21" s="173"/>
      <c r="O21" s="173"/>
      <c r="P21" s="173"/>
      <c r="Q21" s="173">
        <f t="shared" si="0"/>
        <v>21</v>
      </c>
      <c r="R21" s="173" t="s">
        <v>384</v>
      </c>
    </row>
    <row r="22" spans="1:18" s="95" customFormat="1" x14ac:dyDescent="0.3">
      <c r="A22" s="173">
        <v>18</v>
      </c>
      <c r="B22" s="229" t="s">
        <v>94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>
        <v>1</v>
      </c>
      <c r="M22" s="173"/>
      <c r="N22" s="173"/>
      <c r="O22" s="173"/>
      <c r="P22" s="173"/>
      <c r="Q22" s="244">
        <f t="shared" si="0"/>
        <v>1</v>
      </c>
      <c r="R22" s="173" t="s">
        <v>309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355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9" customFormat="1" x14ac:dyDescent="0.3">
      <c r="A28" s="88">
        <v>24</v>
      </c>
      <c r="B28" s="98" t="s">
        <v>133</v>
      </c>
      <c r="C28" s="88">
        <v>5</v>
      </c>
      <c r="D28" s="88"/>
      <c r="E28" s="88">
        <v>1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6</v>
      </c>
      <c r="R28" s="88" t="s">
        <v>380</v>
      </c>
    </row>
    <row r="29" spans="1:18" s="95" customFormat="1" x14ac:dyDescent="0.3">
      <c r="A29" s="173">
        <v>25</v>
      </c>
      <c r="B29" s="229" t="s">
        <v>134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163</v>
      </c>
    </row>
    <row r="30" spans="1:18" s="89" customFormat="1" x14ac:dyDescent="0.3">
      <c r="A30" s="88">
        <v>26</v>
      </c>
      <c r="B30" s="98" t="s">
        <v>105</v>
      </c>
      <c r="C30" s="88"/>
      <c r="D30" s="88"/>
      <c r="E30" s="88">
        <v>1</v>
      </c>
      <c r="F30" s="88"/>
      <c r="G30" s="88"/>
      <c r="H30" s="88"/>
      <c r="I30" s="88"/>
      <c r="J30" s="88"/>
      <c r="K30" s="88"/>
      <c r="L30" s="88"/>
      <c r="M30" s="88">
        <v>1</v>
      </c>
      <c r="N30" s="88"/>
      <c r="O30" s="88"/>
      <c r="P30" s="88"/>
      <c r="Q30" s="88">
        <f t="shared" si="0"/>
        <v>2</v>
      </c>
      <c r="R30" s="88" t="s">
        <v>381</v>
      </c>
    </row>
    <row r="31" spans="1:18" s="95" customFormat="1" x14ac:dyDescent="0.3">
      <c r="A31" s="173">
        <v>27</v>
      </c>
      <c r="B31" s="229" t="s">
        <v>99</v>
      </c>
      <c r="C31" s="173">
        <v>4</v>
      </c>
      <c r="D31" s="173"/>
      <c r="E31" s="173">
        <v>4</v>
      </c>
      <c r="F31" s="173"/>
      <c r="G31" s="173">
        <v>4</v>
      </c>
      <c r="H31" s="173"/>
      <c r="I31" s="173">
        <v>4</v>
      </c>
      <c r="J31" s="173"/>
      <c r="K31" s="173">
        <v>4</v>
      </c>
      <c r="L31" s="173"/>
      <c r="M31" s="173"/>
      <c r="N31" s="173"/>
      <c r="O31" s="173"/>
      <c r="P31" s="173"/>
      <c r="Q31" s="173">
        <f t="shared" si="0"/>
        <v>20</v>
      </c>
      <c r="R31" s="173" t="s">
        <v>165</v>
      </c>
    </row>
    <row r="32" spans="1:18" s="89" customFormat="1" x14ac:dyDescent="0.3">
      <c r="A32" s="87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289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424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423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71" t="s">
        <v>6</v>
      </c>
      <c r="H3" s="372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284" t="s">
        <v>75</v>
      </c>
      <c r="H4" s="284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351</v>
      </c>
      <c r="E5" s="87" t="s">
        <v>143</v>
      </c>
      <c r="F5" s="87" t="s">
        <v>351</v>
      </c>
      <c r="G5" s="287"/>
      <c r="H5" s="287" t="s">
        <v>351</v>
      </c>
      <c r="I5" s="87" t="s">
        <v>143</v>
      </c>
      <c r="J5" s="87" t="s">
        <v>351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11</v>
      </c>
      <c r="R5" s="87" t="s">
        <v>448</v>
      </c>
    </row>
    <row r="6" spans="1:20" s="249" customFormat="1" x14ac:dyDescent="0.3">
      <c r="A6" s="174">
        <v>2</v>
      </c>
      <c r="B6" s="174" t="s">
        <v>21</v>
      </c>
      <c r="C6" s="173" t="s">
        <v>147</v>
      </c>
      <c r="D6" s="173" t="s">
        <v>147</v>
      </c>
      <c r="E6" s="173" t="s">
        <v>147</v>
      </c>
      <c r="F6" s="173" t="s">
        <v>147</v>
      </c>
      <c r="G6" s="173" t="s">
        <v>147</v>
      </c>
      <c r="H6" s="173" t="s">
        <v>147</v>
      </c>
      <c r="I6" s="173"/>
      <c r="J6" s="173"/>
      <c r="K6" s="173" t="s">
        <v>102</v>
      </c>
      <c r="L6" s="173"/>
      <c r="M6" s="173" t="s">
        <v>102</v>
      </c>
      <c r="N6" s="173"/>
      <c r="O6" s="173"/>
      <c r="P6" s="173"/>
      <c r="Q6" s="173"/>
      <c r="R6" s="174" t="s">
        <v>434</v>
      </c>
    </row>
    <row r="7" spans="1:20" s="95" customFormat="1" x14ac:dyDescent="0.3">
      <c r="A7" s="173">
        <v>3</v>
      </c>
      <c r="B7" s="173" t="s">
        <v>55</v>
      </c>
      <c r="C7" s="173" t="s">
        <v>75</v>
      </c>
      <c r="D7" s="173" t="s">
        <v>101</v>
      </c>
      <c r="E7" s="173" t="s">
        <v>75</v>
      </c>
      <c r="F7" s="173"/>
      <c r="G7" s="286" t="s">
        <v>75</v>
      </c>
      <c r="H7" s="286"/>
      <c r="I7" s="173" t="s">
        <v>75</v>
      </c>
      <c r="J7" s="173" t="s">
        <v>101</v>
      </c>
      <c r="K7" s="173" t="s">
        <v>75</v>
      </c>
      <c r="L7" s="173"/>
      <c r="M7" s="173"/>
      <c r="N7" s="173"/>
      <c r="O7" s="173"/>
      <c r="P7" s="173"/>
      <c r="Q7" s="173"/>
      <c r="R7" s="174" t="s">
        <v>449</v>
      </c>
    </row>
    <row r="8" spans="1:20" s="95" customFormat="1" x14ac:dyDescent="0.3">
      <c r="A8" s="173">
        <v>4</v>
      </c>
      <c r="B8" s="173" t="s">
        <v>52</v>
      </c>
      <c r="C8" s="173" t="s">
        <v>151</v>
      </c>
      <c r="D8" s="173" t="s">
        <v>143</v>
      </c>
      <c r="E8" s="173" t="s">
        <v>151</v>
      </c>
      <c r="F8" s="173" t="s">
        <v>351</v>
      </c>
      <c r="G8" s="173" t="s">
        <v>433</v>
      </c>
      <c r="H8" s="173" t="s">
        <v>351</v>
      </c>
      <c r="I8" s="173"/>
      <c r="J8" s="173" t="s">
        <v>351</v>
      </c>
      <c r="K8" s="173"/>
      <c r="L8" s="173" t="s">
        <v>351</v>
      </c>
      <c r="M8" s="173"/>
      <c r="N8" s="173"/>
      <c r="O8" s="173"/>
      <c r="P8" s="173"/>
      <c r="Q8" s="173">
        <f t="shared" ref="Q8:Q40" si="0">COUNTA(C8:P8)</f>
        <v>8</v>
      </c>
      <c r="R8" s="173" t="s">
        <v>443</v>
      </c>
    </row>
    <row r="9" spans="1:20" s="95" customFormat="1" x14ac:dyDescent="0.3">
      <c r="A9" s="174">
        <v>5</v>
      </c>
      <c r="B9" s="173" t="s">
        <v>59</v>
      </c>
      <c r="C9" s="173" t="s">
        <v>307</v>
      </c>
      <c r="D9" s="173" t="s">
        <v>101</v>
      </c>
      <c r="E9" s="173" t="s">
        <v>307</v>
      </c>
      <c r="F9" s="173" t="s">
        <v>101</v>
      </c>
      <c r="G9" s="286"/>
      <c r="H9" s="286" t="s">
        <v>101</v>
      </c>
      <c r="I9" s="173"/>
      <c r="J9" s="173" t="s">
        <v>101</v>
      </c>
      <c r="K9" s="173"/>
      <c r="L9" s="173" t="s">
        <v>101</v>
      </c>
      <c r="M9" s="173"/>
      <c r="N9" s="173" t="s">
        <v>101</v>
      </c>
      <c r="O9" s="173"/>
      <c r="P9" s="173"/>
      <c r="Q9" s="173">
        <f t="shared" si="0"/>
        <v>8</v>
      </c>
      <c r="R9" s="173" t="s">
        <v>428</v>
      </c>
    </row>
    <row r="10" spans="1:20" s="95" customFormat="1" x14ac:dyDescent="0.3">
      <c r="A10" s="173">
        <v>6</v>
      </c>
      <c r="B10" s="173" t="s">
        <v>53</v>
      </c>
      <c r="C10" s="173" t="s">
        <v>103</v>
      </c>
      <c r="D10" s="173"/>
      <c r="E10" s="173" t="s">
        <v>103</v>
      </c>
      <c r="F10" s="173" t="s">
        <v>75</v>
      </c>
      <c r="G10" s="286"/>
      <c r="H10" s="286" t="s">
        <v>75</v>
      </c>
      <c r="I10" s="173" t="s">
        <v>103</v>
      </c>
      <c r="J10" s="173" t="s">
        <v>75</v>
      </c>
      <c r="K10" s="173" t="s">
        <v>103</v>
      </c>
      <c r="L10" s="173" t="s">
        <v>75</v>
      </c>
      <c r="M10" s="173" t="s">
        <v>103</v>
      </c>
      <c r="N10" s="173"/>
      <c r="O10" s="173"/>
      <c r="P10" s="173"/>
      <c r="Q10" s="173">
        <f t="shared" si="0"/>
        <v>9</v>
      </c>
      <c r="R10" s="173" t="s">
        <v>447</v>
      </c>
    </row>
    <row r="11" spans="1:20" s="95" customFormat="1" x14ac:dyDescent="0.3">
      <c r="A11" s="173">
        <v>7</v>
      </c>
      <c r="B11" s="173" t="s">
        <v>60</v>
      </c>
      <c r="C11" s="173" t="s">
        <v>101</v>
      </c>
      <c r="D11" s="173" t="s">
        <v>101</v>
      </c>
      <c r="E11" s="173" t="s">
        <v>101</v>
      </c>
      <c r="F11" s="173" t="s">
        <v>101</v>
      </c>
      <c r="G11" s="286" t="s">
        <v>101</v>
      </c>
      <c r="H11" s="286" t="s">
        <v>101</v>
      </c>
      <c r="I11" s="173" t="s">
        <v>101</v>
      </c>
      <c r="J11" s="173" t="s">
        <v>101</v>
      </c>
      <c r="K11" s="173" t="s">
        <v>101</v>
      </c>
      <c r="L11" s="173" t="s">
        <v>101</v>
      </c>
      <c r="M11" s="173"/>
      <c r="N11" s="173" t="s">
        <v>101</v>
      </c>
      <c r="O11" s="173"/>
      <c r="P11" s="173"/>
      <c r="Q11" s="173">
        <f t="shared" si="0"/>
        <v>11</v>
      </c>
      <c r="R11" s="173" t="s">
        <v>410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/>
      <c r="E12" s="87" t="s">
        <v>143</v>
      </c>
      <c r="F12" s="87"/>
      <c r="G12" s="287" t="s">
        <v>143</v>
      </c>
      <c r="H12" s="287"/>
      <c r="I12" s="87" t="s">
        <v>143</v>
      </c>
      <c r="J12" s="87"/>
      <c r="K12" s="87" t="s">
        <v>143</v>
      </c>
      <c r="L12" s="87"/>
      <c r="M12" s="87" t="s">
        <v>143</v>
      </c>
      <c r="N12" s="87"/>
      <c r="O12" s="87"/>
      <c r="P12" s="87"/>
      <c r="Q12" s="87">
        <f t="shared" si="0"/>
        <v>6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 t="s">
        <v>101</v>
      </c>
      <c r="D13" s="88" t="s">
        <v>101</v>
      </c>
      <c r="E13" s="88" t="s">
        <v>101</v>
      </c>
      <c r="F13" s="88" t="s">
        <v>101</v>
      </c>
      <c r="G13" s="285" t="s">
        <v>101</v>
      </c>
      <c r="H13" s="285" t="s">
        <v>101</v>
      </c>
      <c r="I13" s="88" t="s">
        <v>101</v>
      </c>
      <c r="J13" s="88" t="s">
        <v>101</v>
      </c>
      <c r="K13" s="88" t="s">
        <v>101</v>
      </c>
      <c r="L13" s="88" t="s">
        <v>101</v>
      </c>
      <c r="M13" s="88"/>
      <c r="N13" s="88"/>
      <c r="O13" s="88"/>
      <c r="P13" s="88"/>
      <c r="Q13" s="88"/>
      <c r="R13" s="88" t="s">
        <v>383</v>
      </c>
    </row>
    <row r="14" spans="1:20" s="95" customFormat="1" x14ac:dyDescent="0.3">
      <c r="A14" s="173">
        <v>10</v>
      </c>
      <c r="B14" s="173" t="s">
        <v>63</v>
      </c>
      <c r="C14" s="173" t="s">
        <v>143</v>
      </c>
      <c r="D14" s="173" t="s">
        <v>102</v>
      </c>
      <c r="E14" s="173" t="s">
        <v>143</v>
      </c>
      <c r="F14" s="173" t="s">
        <v>102</v>
      </c>
      <c r="G14" s="173" t="s">
        <v>143</v>
      </c>
      <c r="H14" s="173" t="s">
        <v>102</v>
      </c>
      <c r="I14" s="173" t="s">
        <v>143</v>
      </c>
      <c r="J14" s="173" t="s">
        <v>102</v>
      </c>
      <c r="K14" s="173" t="s">
        <v>143</v>
      </c>
      <c r="L14" s="173" t="s">
        <v>102</v>
      </c>
      <c r="M14" s="173"/>
      <c r="N14" s="173"/>
      <c r="O14" s="173"/>
      <c r="P14" s="173"/>
      <c r="Q14" s="173">
        <f t="shared" si="0"/>
        <v>10</v>
      </c>
      <c r="R14" s="173" t="s">
        <v>402</v>
      </c>
    </row>
    <row r="15" spans="1:20" s="81" customFormat="1" x14ac:dyDescent="0.3">
      <c r="A15" s="103">
        <v>11</v>
      </c>
      <c r="B15" s="87" t="s">
        <v>146</v>
      </c>
      <c r="C15" s="87"/>
      <c r="D15" s="87"/>
      <c r="E15" s="87" t="s">
        <v>151</v>
      </c>
      <c r="F15" s="87" t="s">
        <v>151</v>
      </c>
      <c r="G15" s="87" t="s">
        <v>151</v>
      </c>
      <c r="H15" s="87" t="s">
        <v>151</v>
      </c>
      <c r="I15" s="87" t="s">
        <v>151</v>
      </c>
      <c r="J15" s="87" t="s">
        <v>151</v>
      </c>
      <c r="K15" s="87" t="s">
        <v>151</v>
      </c>
      <c r="L15" s="87" t="s">
        <v>151</v>
      </c>
      <c r="M15" s="87"/>
      <c r="N15" s="87"/>
      <c r="O15" s="87"/>
      <c r="P15" s="87"/>
      <c r="Q15" s="87">
        <f t="shared" si="0"/>
        <v>8</v>
      </c>
      <c r="R15" s="87" t="s">
        <v>417</v>
      </c>
    </row>
    <row r="16" spans="1:20" s="89" customFormat="1" x14ac:dyDescent="0.3">
      <c r="A16" s="88">
        <v>12</v>
      </c>
      <c r="B16" s="88" t="s">
        <v>57</v>
      </c>
      <c r="C16" s="88" t="s">
        <v>143</v>
      </c>
      <c r="D16" s="88" t="s">
        <v>143</v>
      </c>
      <c r="E16" s="88" t="s">
        <v>143</v>
      </c>
      <c r="F16" s="88" t="s">
        <v>143</v>
      </c>
      <c r="G16" s="285" t="s">
        <v>143</v>
      </c>
      <c r="H16" s="285" t="s">
        <v>143</v>
      </c>
      <c r="I16" s="88" t="s">
        <v>143</v>
      </c>
      <c r="J16" s="88"/>
      <c r="K16" s="88" t="s">
        <v>143</v>
      </c>
      <c r="L16" s="88"/>
      <c r="M16" s="88"/>
      <c r="N16" s="88"/>
      <c r="O16" s="88"/>
      <c r="P16" s="88"/>
      <c r="Q16" s="88">
        <f t="shared" si="0"/>
        <v>8</v>
      </c>
      <c r="R16" s="88" t="s">
        <v>315</v>
      </c>
    </row>
    <row r="17" spans="1:18" s="95" customFormat="1" x14ac:dyDescent="0.3">
      <c r="A17" s="173">
        <v>13</v>
      </c>
      <c r="B17" s="173" t="s">
        <v>61</v>
      </c>
      <c r="C17" s="173" t="s">
        <v>76</v>
      </c>
      <c r="D17" s="173"/>
      <c r="E17" s="173" t="s">
        <v>76</v>
      </c>
      <c r="F17" s="173"/>
      <c r="G17" s="286" t="s">
        <v>76</v>
      </c>
      <c r="H17" s="286"/>
      <c r="I17" s="173" t="s">
        <v>76</v>
      </c>
      <c r="J17" s="173"/>
      <c r="K17" s="173" t="s">
        <v>76</v>
      </c>
      <c r="L17" s="173"/>
      <c r="M17" s="173"/>
      <c r="N17" s="173"/>
      <c r="O17" s="173"/>
      <c r="P17" s="173"/>
      <c r="Q17" s="173">
        <f t="shared" si="0"/>
        <v>5</v>
      </c>
      <c r="R17" s="173" t="s">
        <v>79</v>
      </c>
    </row>
    <row r="18" spans="1:18" s="89" customFormat="1" x14ac:dyDescent="0.3">
      <c r="A18" s="109">
        <v>14</v>
      </c>
      <c r="B18" s="88" t="s">
        <v>109</v>
      </c>
      <c r="C18" s="88" t="s">
        <v>143</v>
      </c>
      <c r="D18" s="88" t="s">
        <v>143</v>
      </c>
      <c r="E18" s="88" t="s">
        <v>143</v>
      </c>
      <c r="F18" s="88" t="s">
        <v>143</v>
      </c>
      <c r="G18" s="285" t="s">
        <v>143</v>
      </c>
      <c r="H18" s="285" t="s">
        <v>143</v>
      </c>
      <c r="I18" s="88" t="s">
        <v>143</v>
      </c>
      <c r="J18" s="88" t="s">
        <v>143</v>
      </c>
      <c r="K18" s="88" t="s">
        <v>143</v>
      </c>
      <c r="L18" s="88" t="s">
        <v>143</v>
      </c>
      <c r="M18" s="88"/>
      <c r="N18" s="88"/>
      <c r="O18" s="88"/>
      <c r="P18" s="88"/>
      <c r="Q18" s="88">
        <f t="shared" si="0"/>
        <v>10</v>
      </c>
      <c r="R18" s="88" t="s">
        <v>261</v>
      </c>
    </row>
    <row r="19" spans="1:18" s="95" customFormat="1" x14ac:dyDescent="0.3">
      <c r="A19" s="173">
        <v>15</v>
      </c>
      <c r="B19" s="173" t="s">
        <v>29</v>
      </c>
      <c r="C19" s="173"/>
      <c r="D19" s="173"/>
      <c r="E19" s="173"/>
      <c r="F19" s="173"/>
      <c r="G19" s="286"/>
      <c r="H19" s="286"/>
      <c r="I19" s="173"/>
      <c r="J19" s="173"/>
      <c r="K19" s="173"/>
      <c r="L19" s="173"/>
      <c r="M19" s="173"/>
      <c r="N19" s="173"/>
      <c r="O19" s="173"/>
      <c r="P19" s="173"/>
      <c r="Q19" s="173">
        <f t="shared" si="0"/>
        <v>0</v>
      </c>
      <c r="R19" s="173" t="s">
        <v>406</v>
      </c>
    </row>
    <row r="20" spans="1:18" s="95" customFormat="1" x14ac:dyDescent="0.3">
      <c r="A20" s="173">
        <v>16</v>
      </c>
      <c r="B20" s="173" t="s">
        <v>31</v>
      </c>
      <c r="C20" s="173" t="s">
        <v>76</v>
      </c>
      <c r="D20" s="173"/>
      <c r="E20" s="173" t="s">
        <v>76</v>
      </c>
      <c r="F20" s="173"/>
      <c r="G20" s="286"/>
      <c r="H20" s="286"/>
      <c r="I20" s="173" t="s">
        <v>76</v>
      </c>
      <c r="J20" s="173"/>
      <c r="K20" s="173" t="s">
        <v>76</v>
      </c>
      <c r="L20" s="173"/>
      <c r="M20" s="173" t="s">
        <v>76</v>
      </c>
      <c r="N20" s="173"/>
      <c r="O20" s="173"/>
      <c r="P20" s="173"/>
      <c r="Q20" s="173">
        <f t="shared" si="0"/>
        <v>5</v>
      </c>
      <c r="R20" s="173" t="s">
        <v>97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/>
      <c r="E21" s="173" t="s">
        <v>143</v>
      </c>
      <c r="F21" s="173"/>
      <c r="G21" s="286"/>
      <c r="H21" s="286"/>
      <c r="I21" s="173" t="s">
        <v>143</v>
      </c>
      <c r="J21" s="173"/>
      <c r="K21" s="173" t="s">
        <v>143</v>
      </c>
      <c r="L21" s="173"/>
      <c r="M21" s="173" t="s">
        <v>143</v>
      </c>
      <c r="N21" s="173"/>
      <c r="O21" s="173"/>
      <c r="P21" s="173"/>
      <c r="Q21" s="173">
        <f t="shared" ref="Q21" si="1">COUNTA(C21:P21)</f>
        <v>5</v>
      </c>
      <c r="R21" s="173" t="s">
        <v>105</v>
      </c>
    </row>
    <row r="22" spans="1:18" s="95" customFormat="1" x14ac:dyDescent="0.3">
      <c r="A22" s="173">
        <v>18</v>
      </c>
      <c r="B22" s="173" t="s">
        <v>51</v>
      </c>
      <c r="C22" s="173"/>
      <c r="D22" s="173"/>
      <c r="E22" s="173" t="s">
        <v>148</v>
      </c>
      <c r="F22" s="173"/>
      <c r="G22" s="286"/>
      <c r="H22" s="286"/>
      <c r="I22" s="173" t="s">
        <v>148</v>
      </c>
      <c r="J22" s="173"/>
      <c r="K22" s="173" t="s">
        <v>148</v>
      </c>
      <c r="L22" s="173"/>
      <c r="M22" s="173" t="s">
        <v>148</v>
      </c>
      <c r="N22" s="173"/>
      <c r="O22" s="173"/>
      <c r="P22" s="173"/>
      <c r="Q22" s="173">
        <f t="shared" si="0"/>
        <v>4</v>
      </c>
      <c r="R22" s="173" t="s">
        <v>50</v>
      </c>
    </row>
    <row r="23" spans="1:18" s="95" customFormat="1" x14ac:dyDescent="0.3">
      <c r="A23" s="173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286"/>
      <c r="H23" s="286"/>
      <c r="I23" s="173" t="s">
        <v>351</v>
      </c>
      <c r="J23" s="173"/>
      <c r="K23" s="173" t="s">
        <v>351</v>
      </c>
      <c r="L23" s="173"/>
      <c r="M23" s="173" t="s">
        <v>351</v>
      </c>
      <c r="N23" s="173"/>
      <c r="O23" s="173"/>
      <c r="P23" s="173"/>
      <c r="Q23" s="173">
        <f t="shared" si="0"/>
        <v>5</v>
      </c>
      <c r="R23" s="173" t="s">
        <v>349</v>
      </c>
    </row>
    <row r="24" spans="1:18" s="95" customFormat="1" x14ac:dyDescent="0.3">
      <c r="A24" s="173">
        <v>21</v>
      </c>
      <c r="B24" s="173" t="s">
        <v>24</v>
      </c>
      <c r="C24" s="173"/>
      <c r="D24" s="173" t="s">
        <v>142</v>
      </c>
      <c r="E24" s="173"/>
      <c r="F24" s="173" t="s">
        <v>142</v>
      </c>
      <c r="G24" s="286" t="s">
        <v>147</v>
      </c>
      <c r="H24" s="286"/>
      <c r="I24" s="173"/>
      <c r="J24" s="173" t="s">
        <v>142</v>
      </c>
      <c r="K24" s="173"/>
      <c r="L24" s="173" t="s">
        <v>142</v>
      </c>
      <c r="M24" s="173"/>
      <c r="N24" s="173" t="s">
        <v>142</v>
      </c>
      <c r="O24" s="173"/>
      <c r="P24" s="173"/>
      <c r="Q24" s="173">
        <f t="shared" si="0"/>
        <v>6</v>
      </c>
      <c r="R24" s="173" t="s">
        <v>115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285"/>
      <c r="H25" s="285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132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285"/>
      <c r="H26" s="285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287" t="s">
        <v>147</v>
      </c>
      <c r="H27" s="2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287" t="s">
        <v>147</v>
      </c>
      <c r="H28" s="2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287" t="s">
        <v>147</v>
      </c>
      <c r="H29" s="2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287" t="s">
        <v>147</v>
      </c>
      <c r="H30" s="2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287" t="s">
        <v>147</v>
      </c>
      <c r="H31" s="2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287" t="s">
        <v>147</v>
      </c>
      <c r="H32" s="2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287" t="s">
        <v>147</v>
      </c>
      <c r="H33" s="2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287" t="s">
        <v>147</v>
      </c>
      <c r="H34" s="2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287" t="s">
        <v>147</v>
      </c>
      <c r="H35" s="2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287" t="s">
        <v>147</v>
      </c>
      <c r="H36" s="2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287" t="s">
        <v>147</v>
      </c>
      <c r="H37" s="2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287"/>
      <c r="H38" s="2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287" t="s">
        <v>147</v>
      </c>
      <c r="H39" s="2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287" t="s">
        <v>147</v>
      </c>
      <c r="H40" s="2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288"/>
      <c r="H41" s="288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288"/>
      <c r="H42" s="288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288"/>
      <c r="H43" s="288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288"/>
      <c r="H44" s="288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288"/>
      <c r="H45" s="288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289"/>
      <c r="H99" s="289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289"/>
      <c r="H103" s="289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289"/>
      <c r="H104" s="289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289"/>
      <c r="H105" s="289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289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289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289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6" width="5.42578125" style="89" customWidth="1"/>
    <col min="7" max="8" width="5.42578125" style="290" customWidth="1"/>
    <col min="9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422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423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73" t="s">
        <v>6</v>
      </c>
      <c r="H3" s="373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284" t="s">
        <v>75</v>
      </c>
      <c r="H4" s="284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435</v>
      </c>
    </row>
    <row r="5" spans="1:19" s="89" customFormat="1" x14ac:dyDescent="0.3">
      <c r="A5" s="88">
        <v>1</v>
      </c>
      <c r="B5" s="98" t="s">
        <v>83</v>
      </c>
      <c r="C5" s="88"/>
      <c r="D5" s="88"/>
      <c r="E5" s="88"/>
      <c r="F5" s="88" t="s">
        <v>147</v>
      </c>
      <c r="G5" s="285" t="s">
        <v>147</v>
      </c>
      <c r="H5" s="285"/>
      <c r="I5" s="88"/>
      <c r="J5" s="88"/>
      <c r="K5" s="88"/>
      <c r="L5" s="88" t="s">
        <v>147</v>
      </c>
      <c r="M5" s="88"/>
      <c r="N5" s="88"/>
      <c r="O5" s="88"/>
      <c r="P5" s="88"/>
      <c r="Q5" s="88"/>
      <c r="R5" s="88" t="s">
        <v>282</v>
      </c>
    </row>
    <row r="6" spans="1:19" s="95" customFormat="1" x14ac:dyDescent="0.3">
      <c r="A6" s="173">
        <v>2</v>
      </c>
      <c r="B6" s="229" t="s">
        <v>84</v>
      </c>
      <c r="C6" s="173"/>
      <c r="D6" s="173"/>
      <c r="E6" s="173"/>
      <c r="F6" s="173" t="s">
        <v>147</v>
      </c>
      <c r="G6" s="286" t="s">
        <v>147</v>
      </c>
      <c r="H6" s="286"/>
      <c r="I6" s="173"/>
      <c r="J6" s="173"/>
      <c r="K6" s="173">
        <v>5</v>
      </c>
      <c r="L6" s="173" t="s">
        <v>147</v>
      </c>
      <c r="M6" s="173">
        <v>1</v>
      </c>
      <c r="N6" s="173"/>
      <c r="O6" s="173"/>
      <c r="P6" s="173"/>
      <c r="Q6" s="173">
        <f t="shared" ref="Q6:Q32" si="0">SUM(C6:P6)</f>
        <v>6</v>
      </c>
      <c r="R6" s="173" t="s">
        <v>264</v>
      </c>
    </row>
    <row r="7" spans="1:19" s="95" customFormat="1" x14ac:dyDescent="0.3">
      <c r="A7" s="173">
        <v>3</v>
      </c>
      <c r="B7" s="229" t="s">
        <v>85</v>
      </c>
      <c r="C7" s="173"/>
      <c r="D7" s="173"/>
      <c r="E7" s="173"/>
      <c r="F7" s="173" t="s">
        <v>147</v>
      </c>
      <c r="G7" s="286" t="s">
        <v>147</v>
      </c>
      <c r="H7" s="286"/>
      <c r="I7" s="173"/>
      <c r="J7" s="173"/>
      <c r="K7" s="173"/>
      <c r="L7" s="173" t="s">
        <v>147</v>
      </c>
      <c r="M7" s="173">
        <v>1</v>
      </c>
      <c r="N7" s="173"/>
      <c r="O7" s="173"/>
      <c r="P7" s="173"/>
      <c r="Q7" s="173"/>
      <c r="R7" s="173" t="s">
        <v>323</v>
      </c>
    </row>
    <row r="8" spans="1:19" s="95" customFormat="1" x14ac:dyDescent="0.3">
      <c r="A8" s="173">
        <v>4</v>
      </c>
      <c r="B8" s="229" t="s">
        <v>86</v>
      </c>
      <c r="C8" s="173">
        <v>5</v>
      </c>
      <c r="D8" s="173"/>
      <c r="E8" s="173">
        <v>5</v>
      </c>
      <c r="F8" s="173" t="s">
        <v>147</v>
      </c>
      <c r="G8" s="286" t="s">
        <v>147</v>
      </c>
      <c r="H8" s="286"/>
      <c r="I8" s="173">
        <v>5</v>
      </c>
      <c r="J8" s="173"/>
      <c r="K8" s="173">
        <v>5</v>
      </c>
      <c r="L8" s="173" t="s">
        <v>147</v>
      </c>
      <c r="M8" s="173">
        <v>5</v>
      </c>
      <c r="N8" s="173"/>
      <c r="O8" s="173"/>
      <c r="P8" s="173"/>
      <c r="Q8" s="173">
        <f t="shared" si="0"/>
        <v>25</v>
      </c>
      <c r="R8" s="173" t="s">
        <v>426</v>
      </c>
    </row>
    <row r="9" spans="1:19" s="95" customFormat="1" x14ac:dyDescent="0.3">
      <c r="A9" s="173">
        <v>5</v>
      </c>
      <c r="B9" s="229" t="s">
        <v>349</v>
      </c>
      <c r="C9" s="173">
        <v>5</v>
      </c>
      <c r="D9" s="173"/>
      <c r="E9" s="173">
        <v>5</v>
      </c>
      <c r="F9" s="173" t="s">
        <v>147</v>
      </c>
      <c r="G9" s="286" t="s">
        <v>147</v>
      </c>
      <c r="H9" s="286"/>
      <c r="I9" s="173">
        <v>5</v>
      </c>
      <c r="J9" s="173"/>
      <c r="K9" s="173">
        <v>5</v>
      </c>
      <c r="L9" s="173" t="s">
        <v>147</v>
      </c>
      <c r="M9" s="173">
        <v>5</v>
      </c>
      <c r="N9" s="173"/>
      <c r="O9" s="173"/>
      <c r="P9" s="173"/>
      <c r="Q9" s="173">
        <f t="shared" si="0"/>
        <v>25</v>
      </c>
      <c r="R9" s="173" t="s">
        <v>425</v>
      </c>
    </row>
    <row r="10" spans="1:19" s="95" customFormat="1" x14ac:dyDescent="0.3">
      <c r="A10" s="173">
        <v>6</v>
      </c>
      <c r="B10" s="229" t="s">
        <v>78</v>
      </c>
      <c r="C10" s="173"/>
      <c r="D10" s="173"/>
      <c r="E10" s="173"/>
      <c r="F10" s="173" t="s">
        <v>147</v>
      </c>
      <c r="G10" s="286" t="s">
        <v>147</v>
      </c>
      <c r="H10" s="286"/>
      <c r="I10" s="173"/>
      <c r="J10" s="173"/>
      <c r="K10" s="173"/>
      <c r="L10" s="173" t="s">
        <v>147</v>
      </c>
      <c r="M10" s="173">
        <v>1</v>
      </c>
      <c r="N10" s="173"/>
      <c r="O10" s="173"/>
      <c r="P10" s="173"/>
      <c r="Q10" s="173">
        <f t="shared" si="0"/>
        <v>1</v>
      </c>
      <c r="R10" s="173"/>
    </row>
    <row r="11" spans="1:19" s="95" customFormat="1" x14ac:dyDescent="0.3">
      <c r="A11" s="173">
        <v>7</v>
      </c>
      <c r="B11" s="229" t="s">
        <v>115</v>
      </c>
      <c r="C11" s="173"/>
      <c r="D11" s="173">
        <v>5</v>
      </c>
      <c r="E11" s="173"/>
      <c r="F11" s="173">
        <v>5</v>
      </c>
      <c r="G11" s="286" t="s">
        <v>147</v>
      </c>
      <c r="H11" s="286"/>
      <c r="I11" s="173"/>
      <c r="J11" s="173">
        <v>5</v>
      </c>
      <c r="K11" s="173"/>
      <c r="L11" s="173">
        <v>5</v>
      </c>
      <c r="M11" s="173"/>
      <c r="N11" s="173">
        <v>5</v>
      </c>
      <c r="O11" s="173"/>
      <c r="P11" s="173"/>
      <c r="Q11" s="173">
        <f t="shared" si="0"/>
        <v>25</v>
      </c>
      <c r="R11" s="173" t="s">
        <v>397</v>
      </c>
    </row>
    <row r="12" spans="1:19" s="95" customFormat="1" x14ac:dyDescent="0.3">
      <c r="A12" s="173">
        <v>8</v>
      </c>
      <c r="B12" s="229" t="s">
        <v>22</v>
      </c>
      <c r="C12" s="173"/>
      <c r="D12" s="173"/>
      <c r="E12" s="173">
        <v>5</v>
      </c>
      <c r="F12" s="173"/>
      <c r="G12" s="286"/>
      <c r="H12" s="286">
        <v>1</v>
      </c>
      <c r="I12" s="173">
        <v>5</v>
      </c>
      <c r="J12" s="173"/>
      <c r="K12" s="173">
        <v>5</v>
      </c>
      <c r="L12" s="173"/>
      <c r="M12" s="173">
        <v>1</v>
      </c>
      <c r="N12" s="173"/>
      <c r="O12" s="173"/>
      <c r="P12" s="173"/>
      <c r="Q12" s="173">
        <f t="shared" si="0"/>
        <v>17</v>
      </c>
      <c r="R12" s="173" t="s">
        <v>440</v>
      </c>
    </row>
    <row r="13" spans="1:19" s="95" customFormat="1" x14ac:dyDescent="0.3">
      <c r="A13" s="173">
        <v>9</v>
      </c>
      <c r="B13" s="229" t="s">
        <v>89</v>
      </c>
      <c r="C13" s="173"/>
      <c r="D13" s="173"/>
      <c r="E13" s="173"/>
      <c r="F13" s="173"/>
      <c r="G13" s="286">
        <v>1</v>
      </c>
      <c r="H13" s="286">
        <v>1</v>
      </c>
      <c r="I13" s="173"/>
      <c r="J13" s="173"/>
      <c r="K13" s="173"/>
      <c r="L13" s="173"/>
      <c r="M13" s="173"/>
      <c r="N13" s="173"/>
      <c r="O13" s="173"/>
      <c r="P13" s="173"/>
      <c r="Q13" s="173">
        <f>SUM(C13:P13)</f>
        <v>2</v>
      </c>
      <c r="R13" s="173" t="s">
        <v>432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287">
        <v>5</v>
      </c>
      <c r="H14" s="287"/>
      <c r="I14" s="87">
        <v>5</v>
      </c>
      <c r="J14" s="87"/>
      <c r="K14" s="87">
        <v>5</v>
      </c>
      <c r="L14" s="87"/>
      <c r="M14" s="87"/>
      <c r="N14" s="87"/>
      <c r="O14" s="87"/>
      <c r="P14" s="87"/>
      <c r="Q14" s="87">
        <f t="shared" si="0"/>
        <v>25</v>
      </c>
      <c r="R14" s="87" t="s">
        <v>436</v>
      </c>
    </row>
    <row r="15" spans="1:19" s="95" customFormat="1" x14ac:dyDescent="0.3">
      <c r="A15" s="173">
        <v>11</v>
      </c>
      <c r="B15" s="229" t="s">
        <v>90</v>
      </c>
      <c r="C15" s="173">
        <v>5</v>
      </c>
      <c r="D15" s="173"/>
      <c r="E15" s="173">
        <v>5</v>
      </c>
      <c r="F15" s="173" t="s">
        <v>147</v>
      </c>
      <c r="G15" s="286"/>
      <c r="H15" s="286"/>
      <c r="I15" s="173">
        <v>5</v>
      </c>
      <c r="J15" s="173"/>
      <c r="K15" s="173"/>
      <c r="L15" s="173" t="s">
        <v>147</v>
      </c>
      <c r="M15" s="173"/>
      <c r="N15" s="173"/>
      <c r="O15" s="173"/>
      <c r="P15" s="173"/>
      <c r="Q15" s="173">
        <f t="shared" si="0"/>
        <v>15</v>
      </c>
      <c r="R15" s="173" t="s">
        <v>427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 t="s">
        <v>147</v>
      </c>
      <c r="G16" s="287" t="s">
        <v>147</v>
      </c>
      <c r="H16" s="287"/>
      <c r="I16" s="87"/>
      <c r="J16" s="87">
        <v>5</v>
      </c>
      <c r="K16" s="87"/>
      <c r="L16" s="87" t="s">
        <v>147</v>
      </c>
      <c r="M16" s="87"/>
      <c r="N16" s="87"/>
      <c r="O16" s="87"/>
      <c r="P16" s="87"/>
      <c r="Q16" s="87">
        <f t="shared" si="0"/>
        <v>10</v>
      </c>
      <c r="R16" s="87" t="s">
        <v>444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 t="s">
        <v>147</v>
      </c>
      <c r="G17" s="287" t="s">
        <v>147</v>
      </c>
      <c r="H17" s="287"/>
      <c r="I17" s="87"/>
      <c r="J17" s="87"/>
      <c r="K17" s="87"/>
      <c r="L17" s="87" t="s">
        <v>147</v>
      </c>
      <c r="M17" s="87"/>
      <c r="N17" s="87"/>
      <c r="O17" s="87"/>
      <c r="P17" s="87"/>
      <c r="Q17" s="87"/>
      <c r="R17" s="87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285"/>
      <c r="H18" s="285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285"/>
      <c r="H19" s="285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161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285"/>
      <c r="H20" s="285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173"/>
      <c r="D21" s="173">
        <v>5</v>
      </c>
      <c r="E21" s="173"/>
      <c r="F21" s="173">
        <v>5</v>
      </c>
      <c r="G21" s="286"/>
      <c r="H21" s="286">
        <v>5</v>
      </c>
      <c r="I21" s="173"/>
      <c r="J21" s="173">
        <v>5</v>
      </c>
      <c r="K21" s="173"/>
      <c r="L21" s="173">
        <v>1</v>
      </c>
      <c r="M21" s="173"/>
      <c r="N21" s="173"/>
      <c r="O21" s="173"/>
      <c r="P21" s="173"/>
      <c r="Q21" s="173">
        <f t="shared" si="0"/>
        <v>21</v>
      </c>
      <c r="R21" s="173" t="s">
        <v>438</v>
      </c>
    </row>
    <row r="22" spans="1:18" s="95" customFormat="1" x14ac:dyDescent="0.3">
      <c r="A22" s="173">
        <v>18</v>
      </c>
      <c r="B22" s="229" t="s">
        <v>94</v>
      </c>
      <c r="C22" s="173">
        <v>5</v>
      </c>
      <c r="D22" s="173"/>
      <c r="E22" s="173">
        <v>5</v>
      </c>
      <c r="F22" s="173"/>
      <c r="G22" s="286">
        <v>5</v>
      </c>
      <c r="H22" s="173"/>
      <c r="I22" s="173">
        <v>5</v>
      </c>
      <c r="J22" s="173"/>
      <c r="K22" s="173">
        <v>5</v>
      </c>
      <c r="L22" s="173">
        <v>1</v>
      </c>
      <c r="M22" s="173"/>
      <c r="N22" s="173"/>
      <c r="O22" s="173"/>
      <c r="P22" s="173"/>
      <c r="Q22" s="244">
        <f t="shared" si="0"/>
        <v>26</v>
      </c>
      <c r="R22" s="173" t="s">
        <v>431</v>
      </c>
    </row>
    <row r="23" spans="1:18" s="95" customFormat="1" x14ac:dyDescent="0.3">
      <c r="A23" s="173">
        <v>19</v>
      </c>
      <c r="B23" s="229" t="s">
        <v>95</v>
      </c>
      <c r="C23" s="173">
        <v>5</v>
      </c>
      <c r="D23" s="173"/>
      <c r="E23" s="173"/>
      <c r="F23" s="173"/>
      <c r="G23" s="286">
        <v>1</v>
      </c>
      <c r="H23" s="286"/>
      <c r="I23" s="173"/>
      <c r="J23" s="173"/>
      <c r="K23" s="173"/>
      <c r="L23" s="173"/>
      <c r="M23" s="173"/>
      <c r="N23" s="173"/>
      <c r="O23" s="173"/>
      <c r="P23" s="173"/>
      <c r="Q23" s="173">
        <f t="shared" si="0"/>
        <v>6</v>
      </c>
      <c r="R23" s="173" t="s">
        <v>439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285"/>
      <c r="H24" s="285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285"/>
      <c r="H25" s="285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1" customFormat="1" x14ac:dyDescent="0.3">
      <c r="A26" s="87">
        <v>22</v>
      </c>
      <c r="B26" s="97" t="s">
        <v>96</v>
      </c>
      <c r="C26" s="173">
        <v>5</v>
      </c>
      <c r="D26" s="173"/>
      <c r="E26" s="173">
        <v>5</v>
      </c>
      <c r="F26" s="173"/>
      <c r="G26" s="286">
        <v>5</v>
      </c>
      <c r="H26" s="173"/>
      <c r="I26" s="173">
        <v>5</v>
      </c>
      <c r="J26" s="173"/>
      <c r="K26" s="173">
        <v>5</v>
      </c>
      <c r="L26" s="87"/>
      <c r="M26" s="87">
        <v>5</v>
      </c>
      <c r="N26" s="87"/>
      <c r="O26" s="87"/>
      <c r="P26" s="87"/>
      <c r="Q26" s="87">
        <f t="shared" si="0"/>
        <v>30</v>
      </c>
      <c r="R26" s="87" t="s">
        <v>450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285"/>
      <c r="H27" s="285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>
        <v>4</v>
      </c>
      <c r="D28" s="173"/>
      <c r="E28" s="173">
        <v>4</v>
      </c>
      <c r="F28" s="173" t="s">
        <v>147</v>
      </c>
      <c r="G28" s="286" t="s">
        <v>147</v>
      </c>
      <c r="H28" s="286"/>
      <c r="I28" s="173">
        <v>4</v>
      </c>
      <c r="J28" s="173"/>
      <c r="K28" s="173">
        <v>4</v>
      </c>
      <c r="L28" s="173" t="s">
        <v>147</v>
      </c>
      <c r="M28" s="173">
        <v>4</v>
      </c>
      <c r="N28" s="173"/>
      <c r="O28" s="173"/>
      <c r="P28" s="173"/>
      <c r="Q28" s="173">
        <f t="shared" si="0"/>
        <v>20</v>
      </c>
      <c r="R28" s="173" t="s">
        <v>413</v>
      </c>
    </row>
    <row r="29" spans="1:18" s="81" customFormat="1" x14ac:dyDescent="0.3">
      <c r="A29" s="87">
        <v>25</v>
      </c>
      <c r="B29" s="97" t="s">
        <v>134</v>
      </c>
      <c r="C29" s="87"/>
      <c r="D29" s="87"/>
      <c r="E29" s="87"/>
      <c r="F29" s="87" t="s">
        <v>147</v>
      </c>
      <c r="G29" s="287" t="s">
        <v>147</v>
      </c>
      <c r="H29" s="287"/>
      <c r="I29" s="87"/>
      <c r="J29" s="87"/>
      <c r="K29" s="87"/>
      <c r="L29" s="87" t="s">
        <v>147</v>
      </c>
      <c r="M29" s="87"/>
      <c r="N29" s="87"/>
      <c r="O29" s="87"/>
      <c r="P29" s="87"/>
      <c r="Q29" s="87">
        <f t="shared" si="0"/>
        <v>0</v>
      </c>
      <c r="R29" s="87" t="s">
        <v>163</v>
      </c>
    </row>
    <row r="30" spans="1:18" s="95" customFormat="1" x14ac:dyDescent="0.3">
      <c r="A30" s="173">
        <v>26</v>
      </c>
      <c r="B30" s="229" t="s">
        <v>105</v>
      </c>
      <c r="C30" s="173">
        <v>4</v>
      </c>
      <c r="D30" s="173"/>
      <c r="E30" s="173">
        <v>4</v>
      </c>
      <c r="F30" s="173" t="s">
        <v>147</v>
      </c>
      <c r="G30" s="286" t="s">
        <v>147</v>
      </c>
      <c r="H30" s="286"/>
      <c r="I30" s="173">
        <v>4</v>
      </c>
      <c r="J30" s="173"/>
      <c r="K30" s="173">
        <v>4</v>
      </c>
      <c r="L30" s="173" t="s">
        <v>147</v>
      </c>
      <c r="M30" s="173">
        <v>4</v>
      </c>
      <c r="N30" s="173"/>
      <c r="O30" s="173"/>
      <c r="P30" s="173"/>
      <c r="Q30" s="173">
        <f t="shared" si="0"/>
        <v>20</v>
      </c>
      <c r="R30" s="173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285"/>
      <c r="H31" s="285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285"/>
      <c r="H32" s="285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pans="7:8" s="89" customFormat="1" x14ac:dyDescent="0.3">
      <c r="G33" s="290"/>
      <c r="H33" s="2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C9" sqref="C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408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409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163</v>
      </c>
      <c r="R4" s="86"/>
    </row>
    <row r="5" spans="1:20" s="95" customFormat="1" x14ac:dyDescent="0.3">
      <c r="A5" s="173">
        <v>1</v>
      </c>
      <c r="B5" s="173" t="s">
        <v>49</v>
      </c>
      <c r="C5" s="173" t="s">
        <v>351</v>
      </c>
      <c r="D5" s="173" t="s">
        <v>351</v>
      </c>
      <c r="E5" s="173" t="s">
        <v>351</v>
      </c>
      <c r="F5" s="173" t="s">
        <v>351</v>
      </c>
      <c r="G5" s="173" t="s">
        <v>351</v>
      </c>
      <c r="H5" s="173" t="s">
        <v>351</v>
      </c>
      <c r="I5" s="173" t="s">
        <v>351</v>
      </c>
      <c r="J5" s="173" t="s">
        <v>351</v>
      </c>
      <c r="K5" s="173" t="s">
        <v>351</v>
      </c>
      <c r="L5" s="173" t="s">
        <v>351</v>
      </c>
      <c r="M5" s="173" t="s">
        <v>351</v>
      </c>
      <c r="N5" s="173" t="s">
        <v>351</v>
      </c>
      <c r="O5" s="173"/>
      <c r="P5" s="173"/>
      <c r="Q5" s="173">
        <f>COUNTA(C5:P5)</f>
        <v>12</v>
      </c>
      <c r="R5" s="173" t="s">
        <v>389</v>
      </c>
    </row>
    <row r="6" spans="1:20" s="249" customFormat="1" x14ac:dyDescent="0.3">
      <c r="A6" s="174">
        <v>2</v>
      </c>
      <c r="B6" s="174" t="s">
        <v>21</v>
      </c>
      <c r="C6" s="173" t="s">
        <v>102</v>
      </c>
      <c r="D6" s="173"/>
      <c r="E6" s="173" t="s">
        <v>102</v>
      </c>
      <c r="F6" s="173" t="s">
        <v>151</v>
      </c>
      <c r="G6" s="173" t="s">
        <v>102</v>
      </c>
      <c r="H6" s="173" t="s">
        <v>151</v>
      </c>
      <c r="I6" s="173" t="s">
        <v>102</v>
      </c>
      <c r="J6" s="173" t="s">
        <v>151</v>
      </c>
      <c r="K6" s="173" t="s">
        <v>102</v>
      </c>
      <c r="L6" s="173" t="s">
        <v>151</v>
      </c>
      <c r="M6" s="173" t="s">
        <v>102</v>
      </c>
      <c r="N6" s="173"/>
      <c r="O6" s="173"/>
      <c r="P6" s="173"/>
      <c r="Q6" s="173"/>
      <c r="R6" s="174" t="s">
        <v>418</v>
      </c>
    </row>
    <row r="7" spans="1:20" s="81" customFormat="1" x14ac:dyDescent="0.3">
      <c r="A7" s="87">
        <v>3</v>
      </c>
      <c r="B7" s="87" t="s">
        <v>55</v>
      </c>
      <c r="C7" s="87" t="s">
        <v>75</v>
      </c>
      <c r="D7" s="87" t="s">
        <v>75</v>
      </c>
      <c r="E7" s="87" t="s">
        <v>75</v>
      </c>
      <c r="F7" s="87" t="s">
        <v>75</v>
      </c>
      <c r="G7" s="87" t="s">
        <v>75</v>
      </c>
      <c r="H7" s="87" t="s">
        <v>75</v>
      </c>
      <c r="I7" s="87" t="s">
        <v>75</v>
      </c>
      <c r="J7" s="87" t="s">
        <v>75</v>
      </c>
      <c r="K7" s="87" t="s">
        <v>75</v>
      </c>
      <c r="L7" s="87" t="s">
        <v>75</v>
      </c>
      <c r="M7" s="87"/>
      <c r="N7" s="87"/>
      <c r="O7" s="87"/>
      <c r="P7" s="87"/>
      <c r="Q7" s="87"/>
      <c r="R7" s="103" t="s">
        <v>420</v>
      </c>
    </row>
    <row r="8" spans="1:20" s="95" customFormat="1" x14ac:dyDescent="0.3">
      <c r="A8" s="173">
        <v>4</v>
      </c>
      <c r="B8" s="173" t="s">
        <v>52</v>
      </c>
      <c r="C8" s="173" t="s">
        <v>295</v>
      </c>
      <c r="D8" s="173" t="s">
        <v>143</v>
      </c>
      <c r="E8" s="173" t="s">
        <v>295</v>
      </c>
      <c r="F8" s="173" t="s">
        <v>143</v>
      </c>
      <c r="G8" s="173" t="s">
        <v>295</v>
      </c>
      <c r="H8" s="173" t="s">
        <v>143</v>
      </c>
      <c r="I8" s="173" t="s">
        <v>295</v>
      </c>
      <c r="J8" s="173" t="s">
        <v>143</v>
      </c>
      <c r="K8" s="173" t="s">
        <v>295</v>
      </c>
      <c r="L8" s="173" t="s">
        <v>143</v>
      </c>
      <c r="M8" s="173" t="s">
        <v>295</v>
      </c>
      <c r="N8" s="173"/>
      <c r="O8" s="173" t="s">
        <v>295</v>
      </c>
      <c r="P8" s="173"/>
      <c r="Q8" s="173">
        <f t="shared" ref="Q8:Q40" si="0">COUNTA(C8:P8)</f>
        <v>12</v>
      </c>
      <c r="R8" s="173" t="s">
        <v>421</v>
      </c>
    </row>
    <row r="9" spans="1:20" s="95" customFormat="1" x14ac:dyDescent="0.3">
      <c r="A9" s="174">
        <v>5</v>
      </c>
      <c r="B9" s="173" t="s">
        <v>59</v>
      </c>
      <c r="C9" s="173"/>
      <c r="D9" s="173" t="s">
        <v>101</v>
      </c>
      <c r="E9" s="173"/>
      <c r="F9" s="173" t="s">
        <v>101</v>
      </c>
      <c r="G9" s="173"/>
      <c r="H9" s="173" t="s">
        <v>101</v>
      </c>
      <c r="I9" s="173"/>
      <c r="J9" s="173" t="s">
        <v>101</v>
      </c>
      <c r="K9" s="173"/>
      <c r="L9" s="173" t="s">
        <v>101</v>
      </c>
      <c r="M9" s="173"/>
      <c r="N9" s="173" t="s">
        <v>101</v>
      </c>
      <c r="O9" s="173"/>
      <c r="P9" s="173"/>
      <c r="Q9" s="173">
        <f t="shared" si="0"/>
        <v>6</v>
      </c>
      <c r="R9" s="173" t="s">
        <v>85</v>
      </c>
    </row>
    <row r="10" spans="1:20" s="89" customFormat="1" x14ac:dyDescent="0.3">
      <c r="A10" s="88">
        <v>6</v>
      </c>
      <c r="B10" s="88" t="s">
        <v>53</v>
      </c>
      <c r="C10" s="88" t="s">
        <v>103</v>
      </c>
      <c r="D10" s="88"/>
      <c r="E10" s="88" t="s">
        <v>103</v>
      </c>
      <c r="F10" s="88"/>
      <c r="G10" s="88" t="s">
        <v>103</v>
      </c>
      <c r="H10" s="88"/>
      <c r="I10" s="88" t="s">
        <v>103</v>
      </c>
      <c r="J10" s="88"/>
      <c r="K10" s="88" t="s">
        <v>103</v>
      </c>
      <c r="L10" s="88"/>
      <c r="M10" s="88"/>
      <c r="N10" s="88"/>
      <c r="O10" s="88"/>
      <c r="P10" s="88"/>
      <c r="Q10" s="88">
        <f t="shared" si="0"/>
        <v>5</v>
      </c>
      <c r="R10" s="88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101</v>
      </c>
      <c r="D11" s="87" t="s">
        <v>101</v>
      </c>
      <c r="E11" s="87" t="s">
        <v>101</v>
      </c>
      <c r="F11" s="87" t="s">
        <v>101</v>
      </c>
      <c r="G11" s="87" t="s">
        <v>101</v>
      </c>
      <c r="H11" s="87" t="s">
        <v>101</v>
      </c>
      <c r="I11" s="87" t="s">
        <v>101</v>
      </c>
      <c r="J11" s="87" t="s">
        <v>101</v>
      </c>
      <c r="K11" s="87" t="s">
        <v>101</v>
      </c>
      <c r="L11" s="87" t="s">
        <v>101</v>
      </c>
      <c r="M11" s="87"/>
      <c r="N11" s="87" t="s">
        <v>101</v>
      </c>
      <c r="O11" s="87"/>
      <c r="P11" s="87"/>
      <c r="Q11" s="87">
        <f t="shared" si="0"/>
        <v>11</v>
      </c>
      <c r="R11" s="87" t="s">
        <v>410</v>
      </c>
    </row>
    <row r="12" spans="1:20" s="95" customFormat="1" x14ac:dyDescent="0.3">
      <c r="A12" s="174">
        <v>8</v>
      </c>
      <c r="B12" s="173" t="s">
        <v>27</v>
      </c>
      <c r="C12" s="173" t="s">
        <v>143</v>
      </c>
      <c r="D12" s="173"/>
      <c r="E12" s="173" t="s">
        <v>143</v>
      </c>
      <c r="F12" s="173"/>
      <c r="G12" s="173" t="s">
        <v>143</v>
      </c>
      <c r="H12" s="173"/>
      <c r="I12" s="173" t="s">
        <v>143</v>
      </c>
      <c r="J12" s="173"/>
      <c r="K12" s="173" t="s">
        <v>143</v>
      </c>
      <c r="L12" s="173"/>
      <c r="M12" s="173" t="s">
        <v>143</v>
      </c>
      <c r="N12" s="173"/>
      <c r="O12" s="173"/>
      <c r="P12" s="173"/>
      <c r="Q12" s="173">
        <f t="shared" si="0"/>
        <v>6</v>
      </c>
      <c r="R12" s="173" t="s">
        <v>80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101</v>
      </c>
      <c r="D13" s="173" t="s">
        <v>101</v>
      </c>
      <c r="E13" s="173" t="s">
        <v>101</v>
      </c>
      <c r="F13" s="173" t="s">
        <v>101</v>
      </c>
      <c r="G13" s="173" t="s">
        <v>101</v>
      </c>
      <c r="H13" s="173" t="s">
        <v>101</v>
      </c>
      <c r="I13" s="173" t="s">
        <v>101</v>
      </c>
      <c r="J13" s="173" t="s">
        <v>101</v>
      </c>
      <c r="K13" s="173" t="s">
        <v>101</v>
      </c>
      <c r="L13" s="173" t="s">
        <v>101</v>
      </c>
      <c r="M13" s="173"/>
      <c r="N13" s="173"/>
      <c r="O13" s="173"/>
      <c r="P13" s="173"/>
      <c r="Q13" s="173"/>
      <c r="R13" s="173" t="s">
        <v>383</v>
      </c>
    </row>
    <row r="14" spans="1:20" s="95" customFormat="1" x14ac:dyDescent="0.3">
      <c r="A14" s="173">
        <v>10</v>
      </c>
      <c r="B14" s="173" t="s">
        <v>63</v>
      </c>
      <c r="C14" s="173" t="s">
        <v>101</v>
      </c>
      <c r="D14" s="173" t="s">
        <v>102</v>
      </c>
      <c r="E14" s="173" t="s">
        <v>101</v>
      </c>
      <c r="F14" s="173" t="s">
        <v>102</v>
      </c>
      <c r="G14" s="173"/>
      <c r="H14" s="173" t="s">
        <v>102</v>
      </c>
      <c r="I14" s="173"/>
      <c r="J14" s="173" t="s">
        <v>102</v>
      </c>
      <c r="K14" s="173"/>
      <c r="L14" s="173" t="s">
        <v>102</v>
      </c>
      <c r="M14" s="173" t="s">
        <v>300</v>
      </c>
      <c r="N14" s="173"/>
      <c r="O14" s="173"/>
      <c r="P14" s="173"/>
      <c r="Q14" s="173">
        <f t="shared" si="0"/>
        <v>8</v>
      </c>
      <c r="R14" s="173" t="s">
        <v>411</v>
      </c>
    </row>
    <row r="15" spans="1:20" s="95" customFormat="1" x14ac:dyDescent="0.3">
      <c r="A15" s="174">
        <v>11</v>
      </c>
      <c r="B15" s="173" t="s">
        <v>146</v>
      </c>
      <c r="C15" s="173"/>
      <c r="D15" s="173"/>
      <c r="E15" s="173" t="s">
        <v>151</v>
      </c>
      <c r="F15" s="173"/>
      <c r="G15" s="173" t="s">
        <v>151</v>
      </c>
      <c r="H15" s="173"/>
      <c r="I15" s="173" t="s">
        <v>151</v>
      </c>
      <c r="J15" s="173"/>
      <c r="K15" s="173" t="s">
        <v>151</v>
      </c>
      <c r="L15" s="173"/>
      <c r="M15" s="173"/>
      <c r="N15" s="173"/>
      <c r="O15" s="173"/>
      <c r="P15" s="173"/>
      <c r="Q15" s="173">
        <f t="shared" si="0"/>
        <v>4</v>
      </c>
      <c r="R15" s="173" t="s">
        <v>417</v>
      </c>
    </row>
    <row r="16" spans="1:20" s="89" customFormat="1" x14ac:dyDescent="0.3">
      <c r="A16" s="88">
        <v>12</v>
      </c>
      <c r="B16" s="88" t="s">
        <v>57</v>
      </c>
      <c r="C16" s="88" t="s">
        <v>143</v>
      </c>
      <c r="D16" s="88" t="s">
        <v>143</v>
      </c>
      <c r="E16" s="88" t="s">
        <v>143</v>
      </c>
      <c r="F16" s="88" t="s">
        <v>143</v>
      </c>
      <c r="G16" s="88" t="s">
        <v>143</v>
      </c>
      <c r="H16" s="88" t="s">
        <v>143</v>
      </c>
      <c r="I16" s="88" t="s">
        <v>143</v>
      </c>
      <c r="J16" s="88"/>
      <c r="K16" s="88" t="s">
        <v>143</v>
      </c>
      <c r="L16" s="88"/>
      <c r="M16" s="88"/>
      <c r="N16" s="88"/>
      <c r="O16" s="88"/>
      <c r="P16" s="88"/>
      <c r="Q16" s="88">
        <f t="shared" si="0"/>
        <v>8</v>
      </c>
      <c r="R16" s="88" t="s">
        <v>315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379</v>
      </c>
    </row>
    <row r="18" spans="1:18" s="95" customFormat="1" x14ac:dyDescent="0.3">
      <c r="A18" s="174">
        <v>14</v>
      </c>
      <c r="B18" s="173" t="s">
        <v>109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261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 t="s">
        <v>143</v>
      </c>
      <c r="N19" s="173"/>
      <c r="O19" s="173"/>
      <c r="P19" s="173"/>
      <c r="Q19" s="173">
        <f t="shared" si="0"/>
        <v>6</v>
      </c>
      <c r="R19" s="173" t="s">
        <v>406</v>
      </c>
    </row>
    <row r="20" spans="1:18" s="95" customFormat="1" x14ac:dyDescent="0.3">
      <c r="A20" s="173">
        <v>16</v>
      </c>
      <c r="B20" s="173" t="s">
        <v>31</v>
      </c>
      <c r="C20" s="173"/>
      <c r="D20" s="173"/>
      <c r="E20" s="173"/>
      <c r="F20" s="173"/>
      <c r="G20" s="173" t="s">
        <v>143</v>
      </c>
      <c r="H20" s="173"/>
      <c r="I20" s="173" t="s">
        <v>143</v>
      </c>
      <c r="J20" s="173"/>
      <c r="K20" s="173" t="s">
        <v>143</v>
      </c>
      <c r="L20" s="173"/>
      <c r="M20" s="173"/>
      <c r="N20" s="173"/>
      <c r="O20" s="173"/>
      <c r="P20" s="173"/>
      <c r="Q20" s="173">
        <f t="shared" si="0"/>
        <v>3</v>
      </c>
      <c r="R20" s="173" t="s">
        <v>105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 t="s">
        <v>143</v>
      </c>
      <c r="E21" s="173" t="s">
        <v>143</v>
      </c>
      <c r="F21" s="173" t="s">
        <v>143</v>
      </c>
      <c r="G21" s="173" t="s">
        <v>143</v>
      </c>
      <c r="H21" s="173" t="s">
        <v>143</v>
      </c>
      <c r="I21" s="173" t="s">
        <v>143</v>
      </c>
      <c r="J21" s="173" t="s">
        <v>143</v>
      </c>
      <c r="K21" s="173" t="s">
        <v>143</v>
      </c>
      <c r="L21" s="173" t="s">
        <v>143</v>
      </c>
      <c r="M21" s="173"/>
      <c r="N21" s="173"/>
      <c r="O21" s="173"/>
      <c r="P21" s="173"/>
      <c r="Q21" s="173">
        <f t="shared" si="0"/>
        <v>10</v>
      </c>
      <c r="R21" s="173" t="s">
        <v>387</v>
      </c>
    </row>
    <row r="22" spans="1:18" s="95" customFormat="1" x14ac:dyDescent="0.3">
      <c r="A22" s="173">
        <v>18</v>
      </c>
      <c r="B22" s="173" t="s">
        <v>51</v>
      </c>
      <c r="C22" s="173" t="s">
        <v>148</v>
      </c>
      <c r="D22" s="173"/>
      <c r="E22" s="173" t="s">
        <v>148</v>
      </c>
      <c r="F22" s="173"/>
      <c r="G22" s="173" t="s">
        <v>148</v>
      </c>
      <c r="H22" s="173"/>
      <c r="I22" s="173" t="s">
        <v>148</v>
      </c>
      <c r="J22" s="173"/>
      <c r="K22" s="173" t="s">
        <v>148</v>
      </c>
      <c r="L22" s="173"/>
      <c r="M22" s="173"/>
      <c r="N22" s="173"/>
      <c r="O22" s="173"/>
      <c r="P22" s="173"/>
      <c r="Q22" s="173">
        <f t="shared" si="0"/>
        <v>5</v>
      </c>
      <c r="R22" s="173" t="s">
        <v>50</v>
      </c>
    </row>
    <row r="23" spans="1:18" s="95" customFormat="1" x14ac:dyDescent="0.3">
      <c r="A23" s="173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173"/>
      <c r="H23" s="173"/>
      <c r="I23" s="173" t="s">
        <v>351</v>
      </c>
      <c r="J23" s="173"/>
      <c r="K23" s="173" t="s">
        <v>351</v>
      </c>
      <c r="L23" s="173"/>
      <c r="M23" s="173"/>
      <c r="N23" s="173"/>
      <c r="O23" s="173"/>
      <c r="P23" s="173"/>
      <c r="Q23" s="173">
        <f t="shared" si="0"/>
        <v>4</v>
      </c>
      <c r="R23" s="173" t="s">
        <v>349</v>
      </c>
    </row>
    <row r="24" spans="1:18" s="95" customFormat="1" x14ac:dyDescent="0.3">
      <c r="A24" s="173">
        <v>21</v>
      </c>
      <c r="B24" s="173" t="s">
        <v>24</v>
      </c>
      <c r="C24" s="173" t="s">
        <v>151</v>
      </c>
      <c r="D24" s="173" t="s">
        <v>142</v>
      </c>
      <c r="E24" s="173" t="s">
        <v>151</v>
      </c>
      <c r="F24" s="173" t="s">
        <v>142</v>
      </c>
      <c r="G24" s="173" t="s">
        <v>151</v>
      </c>
      <c r="H24" s="173" t="s">
        <v>142</v>
      </c>
      <c r="I24" s="173" t="s">
        <v>151</v>
      </c>
      <c r="J24" s="173" t="s">
        <v>142</v>
      </c>
      <c r="K24" s="173" t="s">
        <v>151</v>
      </c>
      <c r="L24" s="173" t="s">
        <v>142</v>
      </c>
      <c r="M24" s="173"/>
      <c r="N24" s="173" t="s">
        <v>142</v>
      </c>
      <c r="O24" s="173"/>
      <c r="P24" s="173"/>
      <c r="Q24" s="173">
        <f t="shared" si="0"/>
        <v>11</v>
      </c>
      <c r="R24" s="173" t="s">
        <v>401</v>
      </c>
    </row>
    <row r="25" spans="1:18" s="95" customFormat="1" x14ac:dyDescent="0.3">
      <c r="A25" s="173">
        <v>22</v>
      </c>
      <c r="B25" s="173" t="s">
        <v>25</v>
      </c>
      <c r="C25" s="173" t="s">
        <v>151</v>
      </c>
      <c r="D25" s="173"/>
      <c r="E25" s="173" t="s">
        <v>151</v>
      </c>
      <c r="F25" s="173"/>
      <c r="G25" s="173" t="s">
        <v>151</v>
      </c>
      <c r="H25" s="173"/>
      <c r="I25" s="173" t="s">
        <v>151</v>
      </c>
      <c r="J25" s="173"/>
      <c r="K25" s="173" t="s">
        <v>151</v>
      </c>
      <c r="L25" s="173"/>
      <c r="M25" s="173" t="s">
        <v>151</v>
      </c>
      <c r="N25" s="173"/>
      <c r="O25" s="173"/>
      <c r="P25" s="173"/>
      <c r="Q25" s="173">
        <f t="shared" si="0"/>
        <v>6</v>
      </c>
      <c r="R25" s="173" t="s">
        <v>132</v>
      </c>
    </row>
    <row r="26" spans="1:18" s="89" customFormat="1" x14ac:dyDescent="0.3">
      <c r="A26" s="109">
        <v>23</v>
      </c>
      <c r="B26" s="88" t="s">
        <v>64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293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292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148</v>
      </c>
      <c r="R4" s="86"/>
    </row>
    <row r="5" spans="1:20" s="81" customFormat="1" x14ac:dyDescent="0.3">
      <c r="A5" s="87">
        <v>1</v>
      </c>
      <c r="B5" s="87" t="s">
        <v>49</v>
      </c>
      <c r="C5" s="87"/>
      <c r="D5" s="87"/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 t="s">
        <v>143</v>
      </c>
      <c r="P5" s="87" t="s">
        <v>143</v>
      </c>
      <c r="Q5" s="87">
        <f>COUNTA(C5:P5)</f>
        <v>12</v>
      </c>
      <c r="R5" s="87" t="s">
        <v>311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300</v>
      </c>
      <c r="H6" s="87"/>
      <c r="I6" s="87" t="s">
        <v>101</v>
      </c>
      <c r="J6" s="87"/>
      <c r="K6" s="87" t="s">
        <v>301</v>
      </c>
      <c r="L6" s="87"/>
      <c r="M6" s="87" t="s">
        <v>301</v>
      </c>
      <c r="N6" s="87"/>
      <c r="O6" s="87"/>
      <c r="P6" s="87"/>
      <c r="Q6" s="87"/>
      <c r="R6" s="103" t="s">
        <v>302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145</v>
      </c>
      <c r="E7" s="87"/>
      <c r="F7" s="87" t="s">
        <v>145</v>
      </c>
      <c r="G7" s="87"/>
      <c r="H7" s="87" t="s">
        <v>145</v>
      </c>
      <c r="I7" s="87"/>
      <c r="J7" s="87" t="s">
        <v>145</v>
      </c>
      <c r="K7" s="87"/>
      <c r="L7" s="87" t="s">
        <v>145</v>
      </c>
      <c r="M7" s="87"/>
      <c r="N7" s="87"/>
      <c r="O7" s="87"/>
      <c r="P7" s="87"/>
      <c r="Q7" s="87">
        <f t="shared" ref="Q7:Q40" si="0">COUNTA(C7:P7)</f>
        <v>5</v>
      </c>
      <c r="R7" s="87" t="s">
        <v>270</v>
      </c>
    </row>
    <row r="8" spans="1:20" s="81" customFormat="1" x14ac:dyDescent="0.3">
      <c r="A8" s="87">
        <v>4</v>
      </c>
      <c r="B8" s="87" t="s">
        <v>52</v>
      </c>
      <c r="C8" s="87" t="s">
        <v>142</v>
      </c>
      <c r="D8" s="87"/>
      <c r="E8" s="87" t="s">
        <v>142</v>
      </c>
      <c r="F8" s="87"/>
      <c r="G8" s="87" t="s">
        <v>142</v>
      </c>
      <c r="H8" s="87"/>
      <c r="I8" s="87" t="s">
        <v>142</v>
      </c>
      <c r="J8" s="87"/>
      <c r="K8" s="87"/>
      <c r="L8" s="87"/>
      <c r="M8" s="87" t="s">
        <v>142</v>
      </c>
      <c r="N8" s="87"/>
      <c r="O8" s="87"/>
      <c r="P8" s="87"/>
      <c r="Q8" s="87">
        <f t="shared" si="0"/>
        <v>5</v>
      </c>
      <c r="R8" s="87" t="s">
        <v>100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 t="s">
        <v>101</v>
      </c>
      <c r="N9" s="87"/>
      <c r="O9" s="87"/>
      <c r="P9" s="87"/>
      <c r="Q9" s="87">
        <f>COUNTA(C9:P9)</f>
        <v>6</v>
      </c>
      <c r="R9" s="87" t="s">
        <v>89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/>
      <c r="M10" s="87"/>
      <c r="N10" s="87"/>
      <c r="O10" s="87"/>
      <c r="P10" s="87"/>
      <c r="Q10" s="87">
        <f t="shared" si="0"/>
        <v>4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295</v>
      </c>
      <c r="D11" s="87" t="s">
        <v>102</v>
      </c>
      <c r="E11" s="87" t="s">
        <v>295</v>
      </c>
      <c r="F11" s="87"/>
      <c r="G11" s="87" t="s">
        <v>295</v>
      </c>
      <c r="H11" s="87"/>
      <c r="I11" s="87" t="s">
        <v>295</v>
      </c>
      <c r="J11" s="87" t="s">
        <v>102</v>
      </c>
      <c r="K11" s="87" t="s">
        <v>295</v>
      </c>
      <c r="L11" s="87" t="s">
        <v>102</v>
      </c>
      <c r="M11" s="87"/>
      <c r="N11" s="87" t="s">
        <v>102</v>
      </c>
      <c r="O11" s="87"/>
      <c r="P11" s="87"/>
      <c r="Q11" s="88">
        <f t="shared" si="0"/>
        <v>9</v>
      </c>
      <c r="R11" s="87" t="s">
        <v>296</v>
      </c>
    </row>
    <row r="12" spans="1:20" s="81" customFormat="1" x14ac:dyDescent="0.3">
      <c r="A12" s="103">
        <v>8</v>
      </c>
      <c r="B12" s="87" t="s">
        <v>27</v>
      </c>
      <c r="C12" s="87"/>
      <c r="D12" s="87" t="s">
        <v>143</v>
      </c>
      <c r="E12" s="87"/>
      <c r="F12" s="87" t="s">
        <v>143</v>
      </c>
      <c r="G12" s="87" t="s">
        <v>148</v>
      </c>
      <c r="H12" s="87"/>
      <c r="I12" s="87" t="s">
        <v>148</v>
      </c>
      <c r="J12" s="87"/>
      <c r="K12" s="87" t="s">
        <v>148</v>
      </c>
      <c r="L12" s="87"/>
      <c r="M12" s="87" t="s">
        <v>148</v>
      </c>
      <c r="N12" s="87"/>
      <c r="O12" s="87"/>
      <c r="P12" s="87"/>
      <c r="Q12" s="87">
        <f t="shared" si="0"/>
        <v>6</v>
      </c>
      <c r="R12" s="87" t="s">
        <v>266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307</v>
      </c>
      <c r="D13" s="87" t="s">
        <v>145</v>
      </c>
      <c r="E13" s="87" t="s">
        <v>307</v>
      </c>
      <c r="F13" s="87" t="s">
        <v>145</v>
      </c>
      <c r="G13" s="87"/>
      <c r="H13" s="87" t="s">
        <v>145</v>
      </c>
      <c r="I13" s="87"/>
      <c r="J13" s="87" t="s">
        <v>145</v>
      </c>
      <c r="K13" s="87"/>
      <c r="L13" s="87" t="s">
        <v>145</v>
      </c>
      <c r="M13" s="87"/>
      <c r="N13" s="87"/>
      <c r="O13" s="87"/>
      <c r="P13" s="87"/>
      <c r="Q13" s="87"/>
      <c r="R13" s="87" t="s">
        <v>319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283</v>
      </c>
    </row>
    <row r="15" spans="1:20" s="81" customFormat="1" x14ac:dyDescent="0.3">
      <c r="A15" s="103">
        <v>11</v>
      </c>
      <c r="B15" s="87" t="s">
        <v>146</v>
      </c>
      <c r="C15" s="87" t="s">
        <v>101</v>
      </c>
      <c r="D15" s="87" t="s">
        <v>101</v>
      </c>
      <c r="E15" s="87" t="s">
        <v>101</v>
      </c>
      <c r="F15" s="87" t="s">
        <v>101</v>
      </c>
      <c r="G15" s="87" t="s">
        <v>101</v>
      </c>
      <c r="H15" s="87" t="s">
        <v>101</v>
      </c>
      <c r="I15" s="87" t="s">
        <v>143</v>
      </c>
      <c r="J15" s="87"/>
      <c r="K15" s="87"/>
      <c r="L15" s="87"/>
      <c r="M15" s="87"/>
      <c r="N15" s="87"/>
      <c r="O15" s="87"/>
      <c r="P15" s="87"/>
      <c r="Q15" s="87">
        <f t="shared" si="0"/>
        <v>7</v>
      </c>
      <c r="R15" s="87" t="s">
        <v>316</v>
      </c>
    </row>
    <row r="16" spans="1:20" s="81" customFormat="1" x14ac:dyDescent="0.3">
      <c r="A16" s="87">
        <v>12</v>
      </c>
      <c r="B16" s="87" t="s">
        <v>57</v>
      </c>
      <c r="C16" s="87" t="s">
        <v>143</v>
      </c>
      <c r="D16" s="87"/>
      <c r="E16" s="87" t="s">
        <v>143</v>
      </c>
      <c r="F16" s="87"/>
      <c r="G16" s="87" t="s">
        <v>143</v>
      </c>
      <c r="H16" s="87" t="s">
        <v>143</v>
      </c>
      <c r="I16" s="87" t="s">
        <v>143</v>
      </c>
      <c r="J16" s="87" t="s">
        <v>143</v>
      </c>
      <c r="K16" s="87" t="s">
        <v>143</v>
      </c>
      <c r="L16" s="87"/>
      <c r="M16" s="87"/>
      <c r="N16" s="87"/>
      <c r="O16" s="87"/>
      <c r="P16" s="87"/>
      <c r="Q16" s="87">
        <f t="shared" si="0"/>
        <v>7</v>
      </c>
      <c r="R16" s="87" t="s">
        <v>318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/>
      <c r="F18" s="87"/>
      <c r="G18" s="87"/>
      <c r="H18" s="87"/>
      <c r="I18" s="87"/>
      <c r="J18" s="87"/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6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151</v>
      </c>
      <c r="O19" s="87" t="s">
        <v>151</v>
      </c>
      <c r="P19" s="87" t="s">
        <v>151</v>
      </c>
      <c r="Q19" s="87">
        <f t="shared" si="0"/>
        <v>9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6</v>
      </c>
      <c r="R21" s="87" t="s">
        <v>310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/>
      <c r="F22" s="88"/>
      <c r="G22" s="88"/>
      <c r="H22" s="88"/>
      <c r="I22" s="88"/>
      <c r="J22" s="88"/>
      <c r="K22" s="160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23</v>
      </c>
      <c r="C23" s="88" t="s">
        <v>148</v>
      </c>
      <c r="D23" s="88"/>
      <c r="E23" s="88" t="s">
        <v>148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159</v>
      </c>
    </row>
    <row r="24" spans="1:18" s="81" customFormat="1" x14ac:dyDescent="0.3">
      <c r="A24" s="88">
        <v>20</v>
      </c>
      <c r="B24" s="87" t="s">
        <v>24</v>
      </c>
      <c r="C24" s="87" t="s">
        <v>142</v>
      </c>
      <c r="D24" s="87"/>
      <c r="E24" s="87" t="s">
        <v>142</v>
      </c>
      <c r="F24" s="87"/>
      <c r="G24" s="87" t="s">
        <v>142</v>
      </c>
      <c r="H24" s="87"/>
      <c r="I24" s="87" t="s">
        <v>142</v>
      </c>
      <c r="J24" s="87"/>
      <c r="K24" s="87" t="s">
        <v>142</v>
      </c>
      <c r="L24" s="87"/>
      <c r="M24" s="87" t="s">
        <v>142</v>
      </c>
      <c r="N24" s="87"/>
      <c r="O24" s="87"/>
      <c r="P24" s="87"/>
      <c r="Q24" s="87">
        <f t="shared" si="0"/>
        <v>6</v>
      </c>
      <c r="R24" s="87" t="s">
        <v>259</v>
      </c>
    </row>
    <row r="25" spans="1:18" s="81" customFormat="1" x14ac:dyDescent="0.3">
      <c r="A25" s="88">
        <v>21</v>
      </c>
      <c r="B25" s="87" t="s">
        <v>25</v>
      </c>
      <c r="C25" s="87"/>
      <c r="D25" s="87" t="s">
        <v>151</v>
      </c>
      <c r="E25" s="87"/>
      <c r="F25" s="87" t="s">
        <v>151</v>
      </c>
      <c r="G25" s="87"/>
      <c r="H25" s="87" t="s">
        <v>151</v>
      </c>
      <c r="I25" s="87"/>
      <c r="J25" s="87" t="s">
        <v>151</v>
      </c>
      <c r="K25" s="87"/>
      <c r="L25" s="87" t="s">
        <v>151</v>
      </c>
      <c r="M25" s="87"/>
      <c r="N25" s="87"/>
      <c r="O25" s="87"/>
      <c r="P25" s="87"/>
      <c r="Q25" s="87">
        <f t="shared" si="0"/>
        <v>5</v>
      </c>
      <c r="R25" s="87" t="s">
        <v>132</v>
      </c>
    </row>
    <row r="26" spans="1:18" s="81" customFormat="1" x14ac:dyDescent="0.3">
      <c r="A26" s="88">
        <v>22</v>
      </c>
      <c r="B26" s="87" t="s">
        <v>64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262</v>
      </c>
    </row>
    <row r="27" spans="1:18" s="81" customFormat="1" x14ac:dyDescent="0.3">
      <c r="A27" s="88">
        <v>23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8">
        <v>24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88">
        <v>25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8">
        <v>26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8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180</v>
      </c>
    </row>
    <row r="33" spans="1:18" s="81" customFormat="1" x14ac:dyDescent="0.3">
      <c r="A33" s="88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88">
        <v>31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8">
        <v>33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143</v>
      </c>
      <c r="D38" s="87" t="s">
        <v>147</v>
      </c>
      <c r="E38" s="87" t="s">
        <v>143</v>
      </c>
      <c r="F38" s="87" t="s">
        <v>147</v>
      </c>
      <c r="G38" s="87" t="s">
        <v>143</v>
      </c>
      <c r="H38" s="87" t="s">
        <v>147</v>
      </c>
      <c r="I38" s="87" t="s">
        <v>143</v>
      </c>
      <c r="J38" s="87" t="s">
        <v>147</v>
      </c>
      <c r="K38" s="87" t="s">
        <v>143</v>
      </c>
      <c r="L38" s="87" t="s">
        <v>147</v>
      </c>
      <c r="M38" s="87" t="s">
        <v>143</v>
      </c>
      <c r="N38" s="87" t="s">
        <v>147</v>
      </c>
      <c r="O38" s="87"/>
      <c r="P38" s="87"/>
      <c r="Q38" s="87">
        <f t="shared" si="0"/>
        <v>12</v>
      </c>
      <c r="R38" s="87" t="s">
        <v>267</v>
      </c>
    </row>
    <row r="39" spans="1:18" s="81" customFormat="1" x14ac:dyDescent="0.3">
      <c r="A39" s="88">
        <v>35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8" x14ac:dyDescent="0.3">
      <c r="A1" s="374" t="s">
        <v>407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18" x14ac:dyDescent="0.3">
      <c r="A2" s="375" t="s">
        <v>409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8" s="89" customFormat="1" x14ac:dyDescent="0.3">
      <c r="A3" s="247" t="s">
        <v>1</v>
      </c>
      <c r="B3" s="247" t="s">
        <v>82</v>
      </c>
      <c r="C3" s="376" t="s">
        <v>4</v>
      </c>
      <c r="D3" s="376"/>
      <c r="E3" s="376" t="s">
        <v>5</v>
      </c>
      <c r="F3" s="376"/>
      <c r="G3" s="376" t="s">
        <v>6</v>
      </c>
      <c r="H3" s="376"/>
      <c r="I3" s="376" t="s">
        <v>7</v>
      </c>
      <c r="J3" s="376"/>
      <c r="K3" s="376" t="s">
        <v>8</v>
      </c>
      <c r="L3" s="376"/>
      <c r="M3" s="376" t="s">
        <v>9</v>
      </c>
      <c r="N3" s="376"/>
      <c r="O3" s="376" t="s">
        <v>10</v>
      </c>
      <c r="P3" s="376"/>
      <c r="Q3" s="247" t="s">
        <v>112</v>
      </c>
      <c r="R3" s="247" t="s">
        <v>77</v>
      </c>
    </row>
    <row r="4" spans="1:18" x14ac:dyDescent="0.3">
      <c r="A4" s="248"/>
      <c r="B4" s="248"/>
      <c r="C4" s="247" t="s">
        <v>75</v>
      </c>
      <c r="D4" s="247" t="s">
        <v>76</v>
      </c>
      <c r="E4" s="247" t="s">
        <v>75</v>
      </c>
      <c r="F4" s="247" t="s">
        <v>76</v>
      </c>
      <c r="G4" s="247" t="s">
        <v>75</v>
      </c>
      <c r="H4" s="247" t="s">
        <v>76</v>
      </c>
      <c r="I4" s="247" t="s">
        <v>75</v>
      </c>
      <c r="J4" s="247" t="s">
        <v>76</v>
      </c>
      <c r="K4" s="247" t="s">
        <v>75</v>
      </c>
      <c r="L4" s="247" t="s">
        <v>76</v>
      </c>
      <c r="M4" s="247" t="s">
        <v>75</v>
      </c>
      <c r="N4" s="247" t="s">
        <v>76</v>
      </c>
      <c r="O4" s="247" t="s">
        <v>75</v>
      </c>
      <c r="P4" s="247" t="s">
        <v>76</v>
      </c>
      <c r="Q4" s="248">
        <f>SUM(Q5:Q29)</f>
        <v>271</v>
      </c>
      <c r="R4" s="248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>
        <v>5</v>
      </c>
      <c r="H5" s="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8"/>
      <c r="R5" s="88" t="s">
        <v>282</v>
      </c>
    </row>
    <row r="6" spans="1:18" s="95" customFormat="1" x14ac:dyDescent="0.3">
      <c r="A6" s="173">
        <v>2</v>
      </c>
      <c r="B6" s="229" t="s">
        <v>84</v>
      </c>
      <c r="C6" s="173">
        <v>5</v>
      </c>
      <c r="D6" s="173"/>
      <c r="E6" s="173">
        <v>5</v>
      </c>
      <c r="F6" s="173"/>
      <c r="G6" s="173">
        <v>5</v>
      </c>
      <c r="H6" s="173"/>
      <c r="I6" s="173">
        <v>5</v>
      </c>
      <c r="J6" s="173"/>
      <c r="K6" s="173">
        <v>5</v>
      </c>
      <c r="L6" s="173"/>
      <c r="M6" s="173"/>
      <c r="N6" s="173"/>
      <c r="O6" s="173"/>
      <c r="P6" s="173"/>
      <c r="Q6" s="173">
        <f t="shared" ref="Q6:Q32" si="0">SUM(C6:P6)</f>
        <v>25</v>
      </c>
      <c r="R6" s="173" t="s">
        <v>264</v>
      </c>
    </row>
    <row r="7" spans="1:18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 t="s">
        <v>323</v>
      </c>
    </row>
    <row r="8" spans="1:18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359</v>
      </c>
    </row>
    <row r="9" spans="1:18" s="95" customFormat="1" x14ac:dyDescent="0.3">
      <c r="A9" s="173">
        <v>5</v>
      </c>
      <c r="B9" s="229" t="s">
        <v>349</v>
      </c>
      <c r="C9" s="173">
        <v>5</v>
      </c>
      <c r="D9" s="173"/>
      <c r="E9" s="173">
        <v>5</v>
      </c>
      <c r="F9" s="173"/>
      <c r="G9" s="173"/>
      <c r="H9" s="173"/>
      <c r="I9" s="173">
        <v>5</v>
      </c>
      <c r="J9" s="173"/>
      <c r="K9" s="173">
        <v>5</v>
      </c>
      <c r="L9" s="173"/>
      <c r="M9" s="173"/>
      <c r="N9" s="173"/>
      <c r="O9" s="173"/>
      <c r="P9" s="173"/>
      <c r="Q9" s="173">
        <f t="shared" si="0"/>
        <v>20</v>
      </c>
      <c r="R9" s="173" t="s">
        <v>350</v>
      </c>
    </row>
    <row r="10" spans="1:18" s="95" customFormat="1" x14ac:dyDescent="0.3">
      <c r="A10" s="173">
        <v>6</v>
      </c>
      <c r="B10" s="229" t="s">
        <v>78</v>
      </c>
      <c r="C10" s="173">
        <v>5</v>
      </c>
      <c r="D10" s="173"/>
      <c r="E10" s="173">
        <v>5</v>
      </c>
      <c r="F10" s="173"/>
      <c r="G10" s="173">
        <v>5</v>
      </c>
      <c r="H10" s="173"/>
      <c r="I10" s="173">
        <v>5</v>
      </c>
      <c r="J10" s="173"/>
      <c r="K10" s="173">
        <v>5</v>
      </c>
      <c r="L10" s="173"/>
      <c r="M10" s="173">
        <v>1</v>
      </c>
      <c r="N10" s="173"/>
      <c r="O10" s="173"/>
      <c r="P10" s="173"/>
      <c r="Q10" s="173">
        <f t="shared" si="0"/>
        <v>26</v>
      </c>
      <c r="R10" s="173" t="s">
        <v>377</v>
      </c>
    </row>
    <row r="11" spans="1:18" s="95" customFormat="1" x14ac:dyDescent="0.3">
      <c r="A11" s="173">
        <v>7</v>
      </c>
      <c r="B11" s="229" t="s">
        <v>115</v>
      </c>
      <c r="C11" s="173"/>
      <c r="D11" s="173">
        <v>5</v>
      </c>
      <c r="E11" s="173"/>
      <c r="F11" s="173">
        <v>5</v>
      </c>
      <c r="G11" s="173"/>
      <c r="H11" s="173">
        <v>5</v>
      </c>
      <c r="I11" s="173"/>
      <c r="J11" s="173">
        <v>5</v>
      </c>
      <c r="K11" s="173"/>
      <c r="L11" s="173">
        <v>5</v>
      </c>
      <c r="M11" s="173">
        <v>1</v>
      </c>
      <c r="N11" s="173">
        <v>5</v>
      </c>
      <c r="O11" s="173"/>
      <c r="P11" s="173"/>
      <c r="Q11" s="173">
        <f t="shared" si="0"/>
        <v>31</v>
      </c>
      <c r="R11" s="173" t="s">
        <v>397</v>
      </c>
    </row>
    <row r="12" spans="1:18" s="95" customFormat="1" x14ac:dyDescent="0.3">
      <c r="A12" s="173">
        <v>8</v>
      </c>
      <c r="B12" s="229" t="s">
        <v>22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265</v>
      </c>
    </row>
    <row r="13" spans="1:18" s="95" customFormat="1" x14ac:dyDescent="0.3">
      <c r="A13" s="173">
        <v>9</v>
      </c>
      <c r="B13" s="229" t="s">
        <v>391</v>
      </c>
      <c r="C13" s="173">
        <v>5</v>
      </c>
      <c r="D13" s="173"/>
      <c r="E13" s="173">
        <v>5</v>
      </c>
      <c r="F13" s="173"/>
      <c r="G13" s="173">
        <v>5</v>
      </c>
      <c r="H13" s="173"/>
      <c r="I13" s="173">
        <v>5</v>
      </c>
      <c r="J13" s="173"/>
      <c r="K13" s="173">
        <v>5</v>
      </c>
      <c r="L13" s="173"/>
      <c r="M13" s="173">
        <v>1</v>
      </c>
      <c r="N13" s="173"/>
      <c r="O13" s="173"/>
      <c r="P13" s="173"/>
      <c r="Q13" s="173">
        <f>SUM(C13:P13)</f>
        <v>26</v>
      </c>
      <c r="R13" s="173" t="s">
        <v>273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9" customFormat="1" x14ac:dyDescent="0.3">
      <c r="A15" s="88">
        <v>11</v>
      </c>
      <c r="B15" s="98" t="s">
        <v>90</v>
      </c>
      <c r="C15" s="88">
        <v>5</v>
      </c>
      <c r="D15" s="88"/>
      <c r="E15" s="88"/>
      <c r="F15" s="88"/>
      <c r="G15" s="88">
        <v>5</v>
      </c>
      <c r="H15" s="88"/>
      <c r="I15" s="88"/>
      <c r="J15" s="88"/>
      <c r="K15" s="88">
        <v>5</v>
      </c>
      <c r="L15" s="88"/>
      <c r="M15" s="88"/>
      <c r="N15" s="88"/>
      <c r="O15" s="88"/>
      <c r="P15" s="88"/>
      <c r="Q15" s="88">
        <f t="shared" si="0"/>
        <v>15</v>
      </c>
      <c r="R15" s="88" t="s">
        <v>388</v>
      </c>
    </row>
    <row r="16" spans="1:18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157</v>
      </c>
    </row>
    <row r="17" spans="1:18" s="89" customFormat="1" x14ac:dyDescent="0.3">
      <c r="A17" s="88">
        <v>13</v>
      </c>
      <c r="B17" s="98" t="s">
        <v>32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282</v>
      </c>
    </row>
    <row r="18" spans="1:18" s="89" customFormat="1" x14ac:dyDescent="0.3">
      <c r="A18" s="88">
        <v>14</v>
      </c>
      <c r="B18" s="98" t="s">
        <v>100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>
        <v>1</v>
      </c>
      <c r="N19" s="173"/>
      <c r="O19" s="173"/>
      <c r="P19" s="173"/>
      <c r="Q19" s="173">
        <f t="shared" si="0"/>
        <v>1</v>
      </c>
      <c r="R19" s="173" t="s">
        <v>161</v>
      </c>
    </row>
    <row r="20" spans="1:18" s="95" customFormat="1" x14ac:dyDescent="0.3">
      <c r="A20" s="173">
        <v>16</v>
      </c>
      <c r="B20" s="229" t="s">
        <v>107</v>
      </c>
      <c r="C20" s="173">
        <v>5</v>
      </c>
      <c r="D20" s="173"/>
      <c r="E20" s="173">
        <v>5</v>
      </c>
      <c r="F20" s="173"/>
      <c r="G20" s="173">
        <v>5</v>
      </c>
      <c r="H20" s="173"/>
      <c r="I20" s="173">
        <v>5</v>
      </c>
      <c r="J20" s="173"/>
      <c r="K20" s="173">
        <v>5</v>
      </c>
      <c r="L20" s="173"/>
      <c r="M20" s="173">
        <v>1</v>
      </c>
      <c r="N20" s="173"/>
      <c r="O20" s="173"/>
      <c r="P20" s="173"/>
      <c r="Q20" s="173">
        <f t="shared" si="0"/>
        <v>26</v>
      </c>
      <c r="R20" s="173" t="s">
        <v>161</v>
      </c>
    </row>
    <row r="21" spans="1:18" s="95" customFormat="1" x14ac:dyDescent="0.3">
      <c r="A21" s="173">
        <v>17</v>
      </c>
      <c r="B21" s="229" t="s">
        <v>93</v>
      </c>
      <c r="C21" s="173"/>
      <c r="D21" s="173">
        <v>5</v>
      </c>
      <c r="E21" s="173"/>
      <c r="F21" s="173">
        <v>5</v>
      </c>
      <c r="G21" s="173"/>
      <c r="H21" s="173">
        <v>5</v>
      </c>
      <c r="I21" s="173"/>
      <c r="J21" s="173">
        <v>5</v>
      </c>
      <c r="K21" s="173"/>
      <c r="L21" s="173">
        <v>5</v>
      </c>
      <c r="M21" s="173"/>
      <c r="N21" s="173"/>
      <c r="O21" s="173"/>
      <c r="P21" s="173"/>
      <c r="Q21" s="173">
        <f t="shared" si="0"/>
        <v>25</v>
      </c>
      <c r="R21" s="173" t="s">
        <v>412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>
        <v>1</v>
      </c>
      <c r="M22" s="88"/>
      <c r="N22" s="88"/>
      <c r="O22" s="88"/>
      <c r="P22" s="88"/>
      <c r="Q22" s="228">
        <f t="shared" si="0"/>
        <v>1</v>
      </c>
      <c r="R22" s="88" t="s">
        <v>309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355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/>
      <c r="D28" s="173"/>
      <c r="E28" s="173"/>
      <c r="F28" s="173"/>
      <c r="G28" s="173"/>
      <c r="H28" s="173"/>
      <c r="I28" s="173"/>
      <c r="J28" s="173"/>
      <c r="K28" s="173">
        <v>1</v>
      </c>
      <c r="L28" s="173"/>
      <c r="M28" s="173"/>
      <c r="N28" s="173"/>
      <c r="O28" s="173"/>
      <c r="P28" s="173"/>
      <c r="Q28" s="173">
        <f t="shared" si="0"/>
        <v>1</v>
      </c>
      <c r="R28" s="173" t="s">
        <v>413</v>
      </c>
    </row>
    <row r="29" spans="1:18" s="95" customFormat="1" x14ac:dyDescent="0.3">
      <c r="A29" s="173">
        <v>25</v>
      </c>
      <c r="B29" s="229" t="s">
        <v>134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>
        <v>4</v>
      </c>
      <c r="N29" s="173"/>
      <c r="O29" s="173"/>
      <c r="P29" s="173"/>
      <c r="Q29" s="173">
        <f t="shared" si="0"/>
        <v>24</v>
      </c>
      <c r="R29" s="173" t="s">
        <v>163</v>
      </c>
    </row>
    <row r="30" spans="1:18" s="95" customFormat="1" x14ac:dyDescent="0.3">
      <c r="A30" s="173">
        <v>26</v>
      </c>
      <c r="B30" s="229" t="s">
        <v>105</v>
      </c>
      <c r="C30" s="173"/>
      <c r="D30" s="173"/>
      <c r="E30" s="173"/>
      <c r="F30" s="173"/>
      <c r="G30" s="173">
        <v>5</v>
      </c>
      <c r="H30" s="173"/>
      <c r="I30" s="173">
        <v>5</v>
      </c>
      <c r="J30" s="173"/>
      <c r="K30" s="173">
        <v>5</v>
      </c>
      <c r="L30" s="173"/>
      <c r="M30" s="173"/>
      <c r="N30" s="173"/>
      <c r="O30" s="173"/>
      <c r="P30" s="173"/>
      <c r="Q30" s="173">
        <f t="shared" si="0"/>
        <v>15</v>
      </c>
      <c r="R30" s="173" t="s">
        <v>415</v>
      </c>
    </row>
    <row r="31" spans="1:18" s="95" customFormat="1" x14ac:dyDescent="0.3">
      <c r="A31" s="173">
        <v>27</v>
      </c>
      <c r="B31" s="229" t="s">
        <v>99</v>
      </c>
      <c r="C31" s="173">
        <v>4</v>
      </c>
      <c r="D31" s="173"/>
      <c r="E31" s="173">
        <v>4</v>
      </c>
      <c r="F31" s="173"/>
      <c r="G31" s="173">
        <v>4</v>
      </c>
      <c r="H31" s="173"/>
      <c r="I31" s="173">
        <v>4</v>
      </c>
      <c r="J31" s="173"/>
      <c r="K31" s="173">
        <v>1</v>
      </c>
      <c r="L31" s="173"/>
      <c r="M31" s="173"/>
      <c r="N31" s="173"/>
      <c r="O31" s="173"/>
      <c r="P31" s="173"/>
      <c r="Q31" s="173">
        <f t="shared" si="0"/>
        <v>17</v>
      </c>
      <c r="R31" s="173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453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452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158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12</v>
      </c>
      <c r="R5" s="87" t="s">
        <v>442</v>
      </c>
    </row>
    <row r="6" spans="1:20" s="104" customFormat="1" x14ac:dyDescent="0.3">
      <c r="A6" s="103">
        <v>2</v>
      </c>
      <c r="B6" s="103" t="s">
        <v>21</v>
      </c>
      <c r="C6" s="87" t="s">
        <v>307</v>
      </c>
      <c r="D6" s="87"/>
      <c r="E6" s="87"/>
      <c r="F6" s="87"/>
      <c r="G6" s="87"/>
      <c r="H6" s="87"/>
      <c r="I6" s="87" t="s">
        <v>307</v>
      </c>
      <c r="J6" s="87"/>
      <c r="K6" s="87" t="s">
        <v>307</v>
      </c>
      <c r="L6" s="87"/>
      <c r="M6" s="87"/>
      <c r="N6" s="87"/>
      <c r="O6" s="87"/>
      <c r="P6" s="87"/>
      <c r="Q6" s="87">
        <f>COUNTA(C6:P6)</f>
        <v>3</v>
      </c>
      <c r="R6" s="103" t="s">
        <v>95</v>
      </c>
    </row>
    <row r="7" spans="1:20" s="81" customFormat="1" x14ac:dyDescent="0.3">
      <c r="A7" s="87">
        <v>3</v>
      </c>
      <c r="B7" s="87" t="s">
        <v>55</v>
      </c>
      <c r="C7" s="87" t="s">
        <v>295</v>
      </c>
      <c r="D7" s="87"/>
      <c r="E7" s="87" t="s">
        <v>295</v>
      </c>
      <c r="F7" s="87"/>
      <c r="G7" s="87" t="s">
        <v>295</v>
      </c>
      <c r="H7" s="87"/>
      <c r="I7" s="87" t="s">
        <v>295</v>
      </c>
      <c r="J7" s="87"/>
      <c r="K7" s="87" t="s">
        <v>295</v>
      </c>
      <c r="L7" s="87"/>
      <c r="M7" s="87"/>
      <c r="N7" s="87"/>
      <c r="O7" s="87" t="s">
        <v>295</v>
      </c>
      <c r="P7" s="87"/>
      <c r="Q7" s="87"/>
      <c r="R7" s="103" t="s">
        <v>460</v>
      </c>
    </row>
    <row r="8" spans="1:20" s="81" customFormat="1" x14ac:dyDescent="0.3">
      <c r="A8" s="87">
        <v>4</v>
      </c>
      <c r="B8" s="87" t="s">
        <v>52</v>
      </c>
      <c r="C8" s="87" t="s">
        <v>151</v>
      </c>
      <c r="D8" s="87" t="s">
        <v>351</v>
      </c>
      <c r="E8" s="87" t="s">
        <v>151</v>
      </c>
      <c r="F8" s="87" t="s">
        <v>351</v>
      </c>
      <c r="G8" s="87" t="s">
        <v>151</v>
      </c>
      <c r="H8" s="87" t="s">
        <v>151</v>
      </c>
      <c r="I8" s="87" t="s">
        <v>151</v>
      </c>
      <c r="J8" s="87" t="s">
        <v>151</v>
      </c>
      <c r="K8" s="87" t="s">
        <v>151</v>
      </c>
      <c r="L8" s="87" t="s">
        <v>151</v>
      </c>
      <c r="M8" s="87" t="s">
        <v>151</v>
      </c>
      <c r="N8" s="87"/>
      <c r="O8" s="87"/>
      <c r="P8" s="87"/>
      <c r="Q8" s="87">
        <f t="shared" ref="Q8:Q40" si="0">COUNTA(C8:P8)</f>
        <v>11</v>
      </c>
      <c r="R8" s="87" t="s">
        <v>465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 t="s">
        <v>101</v>
      </c>
      <c r="E9" s="87" t="s">
        <v>101</v>
      </c>
      <c r="F9" s="87" t="s">
        <v>101</v>
      </c>
      <c r="G9" s="87" t="s">
        <v>101</v>
      </c>
      <c r="H9" s="87" t="s">
        <v>101</v>
      </c>
      <c r="I9" s="87" t="s">
        <v>101</v>
      </c>
      <c r="J9" s="87" t="s">
        <v>101</v>
      </c>
      <c r="K9" s="87" t="s">
        <v>101</v>
      </c>
      <c r="L9" s="87" t="s">
        <v>101</v>
      </c>
      <c r="M9" s="87" t="s">
        <v>101</v>
      </c>
      <c r="N9" s="87"/>
      <c r="O9" s="87"/>
      <c r="P9" s="87"/>
      <c r="Q9" s="87">
        <f t="shared" si="0"/>
        <v>11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151</v>
      </c>
      <c r="H10" s="87"/>
      <c r="I10" s="87" t="s">
        <v>151</v>
      </c>
      <c r="J10" s="87"/>
      <c r="K10" s="87" t="s">
        <v>151</v>
      </c>
      <c r="L10" s="87"/>
      <c r="M10" s="87" t="s">
        <v>151</v>
      </c>
      <c r="N10" s="87"/>
      <c r="O10" s="87"/>
      <c r="P10" s="87"/>
      <c r="Q10" s="87">
        <f t="shared" si="0"/>
        <v>6</v>
      </c>
      <c r="R10" s="87" t="s">
        <v>458</v>
      </c>
    </row>
    <row r="11" spans="1:20" s="81" customFormat="1" x14ac:dyDescent="0.3">
      <c r="A11" s="87">
        <v>7</v>
      </c>
      <c r="B11" s="87" t="s">
        <v>60</v>
      </c>
      <c r="C11" s="87" t="s">
        <v>143</v>
      </c>
      <c r="D11" s="87"/>
      <c r="E11" s="87" t="s">
        <v>102</v>
      </c>
      <c r="F11" s="87"/>
      <c r="G11" s="87" t="s">
        <v>143</v>
      </c>
      <c r="H11" s="87" t="s">
        <v>101</v>
      </c>
      <c r="I11" s="87" t="s">
        <v>102</v>
      </c>
      <c r="J11" s="87" t="s">
        <v>101</v>
      </c>
      <c r="K11" s="87" t="s">
        <v>143</v>
      </c>
      <c r="L11" s="87" t="s">
        <v>101</v>
      </c>
      <c r="M11" s="87" t="s">
        <v>102</v>
      </c>
      <c r="N11" s="87" t="s">
        <v>101</v>
      </c>
      <c r="O11" s="87" t="s">
        <v>101</v>
      </c>
      <c r="P11" s="87"/>
      <c r="Q11" s="87">
        <f t="shared" si="0"/>
        <v>11</v>
      </c>
      <c r="R11" s="87" t="s">
        <v>459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/>
      <c r="E12" s="87" t="s">
        <v>143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 t="s">
        <v>143</v>
      </c>
      <c r="E13" s="87"/>
      <c r="F13" s="87" t="s">
        <v>143</v>
      </c>
      <c r="G13" s="87" t="s">
        <v>143</v>
      </c>
      <c r="H13" s="87" t="s">
        <v>143</v>
      </c>
      <c r="I13" s="87" t="s">
        <v>143</v>
      </c>
      <c r="J13" s="87" t="s">
        <v>143</v>
      </c>
      <c r="K13" s="87"/>
      <c r="L13" s="87"/>
      <c r="M13" s="87"/>
      <c r="N13" s="87"/>
      <c r="O13" s="87"/>
      <c r="P13" s="87"/>
      <c r="Q13" s="87"/>
      <c r="R13" s="87" t="s">
        <v>466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87" t="s">
        <v>102</v>
      </c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402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417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315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109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14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6</v>
      </c>
      <c r="R19" s="87" t="s">
        <v>406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105</v>
      </c>
    </row>
    <row r="22" spans="1:18" s="89" customFormat="1" x14ac:dyDescent="0.3">
      <c r="A22" s="88">
        <v>18</v>
      </c>
      <c r="B22" s="88" t="s">
        <v>51</v>
      </c>
      <c r="C22" s="88"/>
      <c r="D22" s="88"/>
      <c r="E22" s="88" t="s">
        <v>148</v>
      </c>
      <c r="F22" s="88"/>
      <c r="G22" s="88"/>
      <c r="H22" s="88"/>
      <c r="I22" s="88" t="s">
        <v>148</v>
      </c>
      <c r="J22" s="88"/>
      <c r="K22" s="88" t="s">
        <v>148</v>
      </c>
      <c r="L22" s="88"/>
      <c r="M22" s="88" t="s">
        <v>148</v>
      </c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351</v>
      </c>
      <c r="D23" s="87"/>
      <c r="E23" s="87" t="s">
        <v>351</v>
      </c>
      <c r="F23" s="87"/>
      <c r="G23" s="87" t="s">
        <v>351</v>
      </c>
      <c r="H23" s="87"/>
      <c r="I23" s="87" t="s">
        <v>351</v>
      </c>
      <c r="J23" s="87"/>
      <c r="K23" s="87" t="s">
        <v>351</v>
      </c>
      <c r="L23" s="87"/>
      <c r="M23" s="87" t="s">
        <v>351</v>
      </c>
      <c r="N23" s="87"/>
      <c r="O23" s="87"/>
      <c r="P23" s="87"/>
      <c r="Q23" s="87">
        <f t="shared" si="0"/>
        <v>6</v>
      </c>
      <c r="R23" s="87" t="s">
        <v>349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142</v>
      </c>
      <c r="E24" s="87" t="s">
        <v>142</v>
      </c>
      <c r="F24" s="87" t="s">
        <v>142</v>
      </c>
      <c r="G24" s="87" t="s">
        <v>142</v>
      </c>
      <c r="H24" s="87" t="s">
        <v>142</v>
      </c>
      <c r="I24" s="87"/>
      <c r="J24" s="87" t="s">
        <v>142</v>
      </c>
      <c r="K24" s="87"/>
      <c r="L24" s="87" t="s">
        <v>142</v>
      </c>
      <c r="M24" s="87"/>
      <c r="N24" s="87"/>
      <c r="O24" s="87"/>
      <c r="P24" s="87"/>
      <c r="Q24" s="87">
        <f t="shared" si="0"/>
        <v>7</v>
      </c>
      <c r="R24" s="87" t="s">
        <v>115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132</v>
      </c>
    </row>
    <row r="26" spans="1:18" s="81" customFormat="1" x14ac:dyDescent="0.3">
      <c r="A26" s="103">
        <v>23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472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471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131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12</v>
      </c>
      <c r="R5" s="87" t="s">
        <v>442</v>
      </c>
    </row>
    <row r="6" spans="1:20" s="104" customFormat="1" x14ac:dyDescent="0.3">
      <c r="A6" s="103">
        <v>2</v>
      </c>
      <c r="B6" s="103" t="s">
        <v>21</v>
      </c>
      <c r="C6" s="87" t="s">
        <v>103</v>
      </c>
      <c r="D6" s="87" t="s">
        <v>101</v>
      </c>
      <c r="E6" s="87" t="s">
        <v>103</v>
      </c>
      <c r="F6" s="87" t="s">
        <v>101</v>
      </c>
      <c r="G6" s="87" t="s">
        <v>143</v>
      </c>
      <c r="H6" s="87"/>
      <c r="I6" s="87" t="s">
        <v>143</v>
      </c>
      <c r="J6" s="87"/>
      <c r="K6" s="87" t="s">
        <v>143</v>
      </c>
      <c r="L6" s="87"/>
      <c r="M6" s="87" t="s">
        <v>143</v>
      </c>
      <c r="N6" s="87"/>
      <c r="O6" s="87"/>
      <c r="P6" s="87"/>
      <c r="Q6" s="87">
        <f>COUNTA(C6:P6)</f>
        <v>8</v>
      </c>
      <c r="R6" s="103" t="s">
        <v>482</v>
      </c>
    </row>
    <row r="7" spans="1:20" s="81" customFormat="1" x14ac:dyDescent="0.3">
      <c r="A7" s="87">
        <v>3</v>
      </c>
      <c r="B7" s="87" t="s">
        <v>55</v>
      </c>
      <c r="C7" s="87" t="s">
        <v>151</v>
      </c>
      <c r="D7" s="87" t="s">
        <v>151</v>
      </c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/>
      <c r="P7" s="87"/>
      <c r="Q7" s="87"/>
      <c r="R7" s="87" t="s">
        <v>417</v>
      </c>
    </row>
    <row r="8" spans="1:20" s="81" customFormat="1" x14ac:dyDescent="0.3">
      <c r="A8" s="87">
        <v>4</v>
      </c>
      <c r="B8" s="87" t="s">
        <v>52</v>
      </c>
      <c r="C8" s="87" t="s">
        <v>295</v>
      </c>
      <c r="D8" s="87"/>
      <c r="E8" s="87" t="s">
        <v>295</v>
      </c>
      <c r="F8" s="87"/>
      <c r="G8" s="87" t="s">
        <v>295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40" si="0">COUNTA(C8:P8)</f>
        <v>3</v>
      </c>
      <c r="R8" s="87" t="s">
        <v>460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 t="s">
        <v>101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151</v>
      </c>
      <c r="D10" s="87"/>
      <c r="E10" s="87" t="s">
        <v>151</v>
      </c>
      <c r="F10" s="87"/>
      <c r="G10" s="87" t="s">
        <v>151</v>
      </c>
      <c r="H10" s="87"/>
      <c r="I10" s="87" t="s">
        <v>151</v>
      </c>
      <c r="J10" s="87"/>
      <c r="K10" s="87" t="s">
        <v>151</v>
      </c>
      <c r="L10" s="87"/>
      <c r="M10" s="87" t="s">
        <v>151</v>
      </c>
      <c r="N10" s="87"/>
      <c r="O10" s="87"/>
      <c r="P10" s="87"/>
      <c r="Q10" s="87">
        <f t="shared" si="0"/>
        <v>6</v>
      </c>
      <c r="R10" s="87" t="s">
        <v>474</v>
      </c>
    </row>
    <row r="11" spans="1:20" s="81" customFormat="1" x14ac:dyDescent="0.3">
      <c r="A11" s="87">
        <v>7</v>
      </c>
      <c r="B11" s="87" t="s">
        <v>60</v>
      </c>
      <c r="C11" s="87" t="s">
        <v>143</v>
      </c>
      <c r="D11" s="87" t="s">
        <v>102</v>
      </c>
      <c r="E11" s="87" t="s">
        <v>143</v>
      </c>
      <c r="F11" s="87" t="s">
        <v>102</v>
      </c>
      <c r="G11" s="87" t="s">
        <v>143</v>
      </c>
      <c r="H11" s="87" t="s">
        <v>102</v>
      </c>
      <c r="I11" s="87"/>
      <c r="J11" s="87" t="s">
        <v>102</v>
      </c>
      <c r="K11" s="87"/>
      <c r="L11" s="87"/>
      <c r="M11" s="87"/>
      <c r="N11" s="87"/>
      <c r="O11" s="87"/>
      <c r="P11" s="87"/>
      <c r="Q11" s="87">
        <f t="shared" si="0"/>
        <v>7</v>
      </c>
      <c r="R11" s="87" t="s">
        <v>481</v>
      </c>
    </row>
    <row r="12" spans="1:20" s="95" customFormat="1" x14ac:dyDescent="0.3">
      <c r="A12" s="174">
        <v>8</v>
      </c>
      <c r="B12" s="173" t="s">
        <v>27</v>
      </c>
      <c r="C12" s="173"/>
      <c r="D12" s="173" t="s">
        <v>143</v>
      </c>
      <c r="E12" s="173"/>
      <c r="F12" s="173" t="s">
        <v>143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2</v>
      </c>
      <c r="R12" s="173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307</v>
      </c>
      <c r="D13" s="87"/>
      <c r="E13" s="87" t="s">
        <v>143</v>
      </c>
      <c r="F13" s="87"/>
      <c r="G13" s="87" t="s">
        <v>143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95</v>
      </c>
    </row>
    <row r="14" spans="1:20" s="81" customFormat="1" x14ac:dyDescent="0.3">
      <c r="A14" s="87">
        <v>10</v>
      </c>
      <c r="B14" s="87" t="s">
        <v>63</v>
      </c>
      <c r="C14" s="87" t="s">
        <v>143</v>
      </c>
      <c r="D14" s="87"/>
      <c r="E14" s="87" t="s">
        <v>143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2</v>
      </c>
      <c r="R14" s="87" t="s">
        <v>386</v>
      </c>
    </row>
    <row r="15" spans="1:20" s="81" customFormat="1" x14ac:dyDescent="0.3">
      <c r="A15" s="103">
        <v>11</v>
      </c>
      <c r="B15" s="87" t="s">
        <v>146</v>
      </c>
      <c r="C15" s="87" t="s">
        <v>102</v>
      </c>
      <c r="D15" s="87"/>
      <c r="E15" s="87" t="s">
        <v>102</v>
      </c>
      <c r="F15" s="87"/>
      <c r="G15" s="87" t="s">
        <v>102</v>
      </c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315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 t="s">
        <v>76</v>
      </c>
      <c r="J17" s="88"/>
      <c r="K17" s="88" t="s">
        <v>76</v>
      </c>
      <c r="L17" s="88"/>
      <c r="M17" s="88"/>
      <c r="N17" s="88"/>
      <c r="O17" s="88"/>
      <c r="P17" s="88"/>
      <c r="Q17" s="88">
        <f t="shared" si="0"/>
        <v>5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/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13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3</v>
      </c>
      <c r="R19" s="87" t="s">
        <v>406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479</v>
      </c>
    </row>
    <row r="22" spans="1:18" s="81" customFormat="1" x14ac:dyDescent="0.3">
      <c r="A22" s="87">
        <v>18</v>
      </c>
      <c r="B22" s="87" t="s">
        <v>51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/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 t="s">
        <v>351</v>
      </c>
      <c r="D23" s="87"/>
      <c r="E23" s="87" t="s">
        <v>351</v>
      </c>
      <c r="F23" s="87"/>
      <c r="G23" s="87" t="s">
        <v>351</v>
      </c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3</v>
      </c>
      <c r="R23" s="87" t="s">
        <v>349</v>
      </c>
    </row>
    <row r="24" spans="1:18" s="81" customFormat="1" x14ac:dyDescent="0.3">
      <c r="A24" s="87">
        <v>21</v>
      </c>
      <c r="B24" s="87" t="s">
        <v>24</v>
      </c>
      <c r="C24" s="87"/>
      <c r="D24" s="87" t="s">
        <v>142</v>
      </c>
      <c r="E24" s="87" t="s">
        <v>142</v>
      </c>
      <c r="F24" s="87" t="s">
        <v>142</v>
      </c>
      <c r="G24" s="87" t="s">
        <v>142</v>
      </c>
      <c r="H24" s="87"/>
      <c r="I24" s="87"/>
      <c r="J24" s="87" t="s">
        <v>142</v>
      </c>
      <c r="K24" s="87"/>
      <c r="L24" s="87"/>
      <c r="M24" s="87"/>
      <c r="N24" s="87"/>
      <c r="O24" s="87"/>
      <c r="P24" s="87"/>
      <c r="Q24" s="87">
        <f t="shared" si="0"/>
        <v>5</v>
      </c>
      <c r="R24" s="87" t="s">
        <v>115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132</v>
      </c>
    </row>
    <row r="26" spans="1:18" s="81" customFormat="1" x14ac:dyDescent="0.3">
      <c r="A26" s="103">
        <v>23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451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452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254</v>
      </c>
      <c r="R4" s="96"/>
      <c r="S4" s="82" t="s">
        <v>435</v>
      </c>
    </row>
    <row r="5" spans="1:19" s="81" customFormat="1" x14ac:dyDescent="0.3">
      <c r="A5" s="87">
        <v>1</v>
      </c>
      <c r="B5" s="97" t="s">
        <v>83</v>
      </c>
      <c r="C5" s="87" t="s">
        <v>147</v>
      </c>
      <c r="D5" s="87"/>
      <c r="E5" s="87" t="s">
        <v>147</v>
      </c>
      <c r="F5" s="87"/>
      <c r="G5" s="87" t="s">
        <v>147</v>
      </c>
      <c r="H5" s="87"/>
      <c r="I5" s="87" t="s">
        <v>147</v>
      </c>
      <c r="J5" s="87"/>
      <c r="K5" s="87" t="s">
        <v>147</v>
      </c>
      <c r="L5" s="87"/>
      <c r="M5" s="87" t="s">
        <v>147</v>
      </c>
      <c r="N5" s="87"/>
      <c r="O5" s="87" t="s">
        <v>147</v>
      </c>
      <c r="P5" s="87"/>
      <c r="Q5" s="87"/>
      <c r="R5" s="87" t="s">
        <v>457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 t="s">
        <v>147</v>
      </c>
      <c r="G6" s="88" t="s">
        <v>147</v>
      </c>
      <c r="H6" s="88"/>
      <c r="I6" s="88"/>
      <c r="J6" s="88"/>
      <c r="K6" s="88">
        <v>5</v>
      </c>
      <c r="L6" s="88" t="s">
        <v>147</v>
      </c>
      <c r="M6" s="88">
        <v>1</v>
      </c>
      <c r="N6" s="88"/>
      <c r="O6" s="88"/>
      <c r="P6" s="88"/>
      <c r="Q6" s="88">
        <f t="shared" ref="Q6:Q32" si="0">SUM(C6:P6)</f>
        <v>6</v>
      </c>
      <c r="R6" s="88" t="s">
        <v>264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/>
      <c r="R7" s="87" t="s">
        <v>323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426</v>
      </c>
    </row>
    <row r="9" spans="1:19" s="81" customFormat="1" x14ac:dyDescent="0.3">
      <c r="A9" s="87">
        <v>5</v>
      </c>
      <c r="B9" s="97" t="s">
        <v>349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/>
      <c r="N9" s="87"/>
      <c r="O9" s="87"/>
      <c r="P9" s="87"/>
      <c r="Q9" s="87">
        <f t="shared" si="0"/>
        <v>25</v>
      </c>
      <c r="R9" s="87" t="s">
        <v>425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 t="s">
        <v>147</v>
      </c>
      <c r="G10" s="88" t="s">
        <v>147</v>
      </c>
      <c r="H10" s="88"/>
      <c r="I10" s="88"/>
      <c r="J10" s="88"/>
      <c r="K10" s="88"/>
      <c r="L10" s="88" t="s">
        <v>147</v>
      </c>
      <c r="M10" s="88">
        <v>1</v>
      </c>
      <c r="N10" s="88"/>
      <c r="O10" s="88"/>
      <c r="P10" s="88"/>
      <c r="Q10" s="88">
        <f t="shared" si="0"/>
        <v>1</v>
      </c>
      <c r="R10" s="88"/>
    </row>
    <row r="11" spans="1:19" s="81" customFormat="1" x14ac:dyDescent="0.3">
      <c r="A11" s="87">
        <v>7</v>
      </c>
      <c r="B11" s="97" t="s">
        <v>115</v>
      </c>
      <c r="C11" s="87"/>
      <c r="D11" s="87">
        <v>5</v>
      </c>
      <c r="E11" s="87">
        <v>4</v>
      </c>
      <c r="F11" s="87">
        <v>5</v>
      </c>
      <c r="G11" s="87">
        <v>4</v>
      </c>
      <c r="H11" s="87">
        <v>5</v>
      </c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33</v>
      </c>
      <c r="R11" s="87" t="s">
        <v>461</v>
      </c>
    </row>
    <row r="12" spans="1:19" s="89" customFormat="1" x14ac:dyDescent="0.3">
      <c r="A12" s="88">
        <v>8</v>
      </c>
      <c r="B12" s="98" t="s">
        <v>22</v>
      </c>
      <c r="C12" s="88"/>
      <c r="D12" s="88"/>
      <c r="E12" s="88">
        <v>5</v>
      </c>
      <c r="F12" s="88"/>
      <c r="G12" s="88"/>
      <c r="H12" s="88">
        <v>1</v>
      </c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>
        <f t="shared" si="0"/>
        <v>17</v>
      </c>
      <c r="R12" s="88" t="s">
        <v>440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462</v>
      </c>
    </row>
    <row r="14" spans="1:19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436</v>
      </c>
    </row>
    <row r="15" spans="1:19" s="89" customFormat="1" x14ac:dyDescent="0.3">
      <c r="A15" s="88">
        <v>11</v>
      </c>
      <c r="B15" s="98" t="s">
        <v>90</v>
      </c>
      <c r="C15" s="88">
        <v>5</v>
      </c>
      <c r="D15" s="88"/>
      <c r="E15" s="88">
        <v>5</v>
      </c>
      <c r="F15" s="88" t="s">
        <v>147</v>
      </c>
      <c r="G15" s="88"/>
      <c r="H15" s="88"/>
      <c r="I15" s="88">
        <v>5</v>
      </c>
      <c r="J15" s="88"/>
      <c r="K15" s="88"/>
      <c r="L15" s="88" t="s">
        <v>147</v>
      </c>
      <c r="M15" s="88"/>
      <c r="N15" s="88"/>
      <c r="O15" s="88"/>
      <c r="P15" s="88"/>
      <c r="Q15" s="88">
        <f t="shared" si="0"/>
        <v>15</v>
      </c>
      <c r="R15" s="88" t="s">
        <v>456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 t="s">
        <v>147</v>
      </c>
      <c r="G16" s="88" t="s">
        <v>147</v>
      </c>
      <c r="H16" s="88"/>
      <c r="I16" s="88"/>
      <c r="J16" s="88">
        <v>5</v>
      </c>
      <c r="K16" s="88"/>
      <c r="L16" s="88" t="s">
        <v>147</v>
      </c>
      <c r="M16" s="88"/>
      <c r="N16" s="88"/>
      <c r="O16" s="88"/>
      <c r="P16" s="88"/>
      <c r="Q16" s="88">
        <f t="shared" si="0"/>
        <v>10</v>
      </c>
      <c r="R16" s="88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 t="s">
        <v>147</v>
      </c>
      <c r="G17" s="88" t="s">
        <v>147</v>
      </c>
      <c r="H17" s="88"/>
      <c r="I17" s="88"/>
      <c r="J17" s="88"/>
      <c r="K17" s="88"/>
      <c r="L17" s="88" t="s">
        <v>147</v>
      </c>
      <c r="M17" s="88"/>
      <c r="N17" s="88"/>
      <c r="O17" s="88"/>
      <c r="P17" s="88"/>
      <c r="Q17" s="88"/>
      <c r="R17" s="88"/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161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468</v>
      </c>
    </row>
    <row r="22" spans="1:18" s="89" customFormat="1" x14ac:dyDescent="0.3">
      <c r="A22" s="88">
        <v>18</v>
      </c>
      <c r="B22" s="98" t="s">
        <v>94</v>
      </c>
      <c r="C22" s="88">
        <v>5</v>
      </c>
      <c r="D22" s="88"/>
      <c r="E22" s="88">
        <v>5</v>
      </c>
      <c r="F22" s="88"/>
      <c r="G22" s="88">
        <v>5</v>
      </c>
      <c r="H22" s="88"/>
      <c r="I22" s="88">
        <v>5</v>
      </c>
      <c r="J22" s="88"/>
      <c r="K22" s="88">
        <v>5</v>
      </c>
      <c r="L22" s="88">
        <v>1</v>
      </c>
      <c r="M22" s="88"/>
      <c r="N22" s="88"/>
      <c r="O22" s="88"/>
      <c r="P22" s="88"/>
      <c r="Q22" s="228">
        <f t="shared" si="0"/>
        <v>26</v>
      </c>
      <c r="R22" s="88" t="s">
        <v>431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463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>
        <v>5</v>
      </c>
      <c r="E26" s="87">
        <v>5</v>
      </c>
      <c r="F26" s="87">
        <v>5</v>
      </c>
      <c r="G26" s="87"/>
      <c r="H26" s="87">
        <v>5</v>
      </c>
      <c r="I26" s="87"/>
      <c r="J26" s="87">
        <v>5</v>
      </c>
      <c r="K26" s="87"/>
      <c r="L26" s="87">
        <v>5</v>
      </c>
      <c r="M26" s="87"/>
      <c r="N26" s="87"/>
      <c r="O26" s="87"/>
      <c r="P26" s="87"/>
      <c r="Q26" s="87">
        <f t="shared" si="0"/>
        <v>35</v>
      </c>
      <c r="R26" s="87" t="s">
        <v>467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413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/>
      <c r="N29" s="87"/>
      <c r="O29" s="87"/>
      <c r="P29" s="87"/>
      <c r="Q29" s="87">
        <f t="shared" si="0"/>
        <v>20</v>
      </c>
      <c r="R29" s="87" t="s">
        <v>163</v>
      </c>
    </row>
    <row r="30" spans="1:18" s="81" customFormat="1" x14ac:dyDescent="0.3">
      <c r="A30" s="87">
        <v>26</v>
      </c>
      <c r="B30" s="97" t="s">
        <v>105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470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471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205</v>
      </c>
      <c r="R4" s="96"/>
      <c r="S4" s="82" t="s">
        <v>435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>
        <f t="shared" ref="Q5:Q32" si="0">SUM(C5:P5)</f>
        <v>30</v>
      </c>
      <c r="R5" s="87" t="s">
        <v>457</v>
      </c>
    </row>
    <row r="6" spans="1:19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87"/>
      <c r="H6" s="87">
        <v>1</v>
      </c>
      <c r="I6" s="87"/>
      <c r="J6" s="87">
        <v>5</v>
      </c>
      <c r="K6" s="87"/>
      <c r="L6" s="87"/>
      <c r="M6" s="87"/>
      <c r="N6" s="87"/>
      <c r="O6" s="87"/>
      <c r="P6" s="87"/>
      <c r="Q6" s="87">
        <f t="shared" si="0"/>
        <v>16</v>
      </c>
      <c r="R6" s="87" t="s">
        <v>264</v>
      </c>
    </row>
    <row r="7" spans="1:19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>
        <v>1</v>
      </c>
      <c r="H7" s="87">
        <v>1</v>
      </c>
      <c r="I7" s="87"/>
      <c r="J7" s="87"/>
      <c r="K7" s="87"/>
      <c r="L7" s="87"/>
      <c r="M7" s="87"/>
      <c r="N7" s="87"/>
      <c r="O7" s="87"/>
      <c r="P7" s="87"/>
      <c r="Q7" s="87"/>
      <c r="R7" s="87" t="s">
        <v>323</v>
      </c>
    </row>
    <row r="8" spans="1:19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11</v>
      </c>
      <c r="R8" s="87" t="s">
        <v>476</v>
      </c>
    </row>
    <row r="9" spans="1:19" s="81" customFormat="1" x14ac:dyDescent="0.3">
      <c r="A9" s="87">
        <v>5</v>
      </c>
      <c r="B9" s="97" t="s">
        <v>349</v>
      </c>
      <c r="C9" s="87">
        <v>5</v>
      </c>
      <c r="D9" s="87"/>
      <c r="E9" s="87">
        <v>5</v>
      </c>
      <c r="F9" s="87"/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15</v>
      </c>
      <c r="R9" s="87" t="s">
        <v>425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81" customFormat="1" x14ac:dyDescent="0.3">
      <c r="A11" s="87">
        <v>7</v>
      </c>
      <c r="B11" s="97" t="s">
        <v>115</v>
      </c>
      <c r="C11" s="87"/>
      <c r="D11" s="87">
        <v>5</v>
      </c>
      <c r="E11" s="87">
        <v>5</v>
      </c>
      <c r="F11" s="87">
        <v>5</v>
      </c>
      <c r="G11" s="87">
        <v>5</v>
      </c>
      <c r="H11" s="87"/>
      <c r="I11" s="87"/>
      <c r="J11" s="87">
        <v>5</v>
      </c>
      <c r="K11" s="87"/>
      <c r="L11" s="87"/>
      <c r="M11" s="87"/>
      <c r="N11" s="87"/>
      <c r="O11" s="87"/>
      <c r="P11" s="87"/>
      <c r="Q11" s="87">
        <f t="shared" si="0"/>
        <v>25</v>
      </c>
      <c r="R11" s="87" t="s">
        <v>461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477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462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436</v>
      </c>
    </row>
    <row r="15" spans="1:19" s="81" customFormat="1" x14ac:dyDescent="0.3">
      <c r="A15" s="87">
        <v>11</v>
      </c>
      <c r="B15" s="97" t="s">
        <v>90</v>
      </c>
      <c r="C15" s="87"/>
      <c r="D15" s="87"/>
      <c r="E15" s="87"/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>
        <v>1</v>
      </c>
      <c r="N15" s="87"/>
      <c r="O15" s="87"/>
      <c r="P15" s="87"/>
      <c r="Q15" s="87">
        <f t="shared" si="0"/>
        <v>16</v>
      </c>
      <c r="R15" s="87" t="s">
        <v>456</v>
      </c>
    </row>
    <row r="16" spans="1:19" s="95" customFormat="1" ht="15.75" customHeight="1" x14ac:dyDescent="0.3">
      <c r="A16" s="173">
        <v>12</v>
      </c>
      <c r="B16" s="229" t="s">
        <v>91</v>
      </c>
      <c r="C16" s="173"/>
      <c r="D16" s="173">
        <v>5</v>
      </c>
      <c r="E16" s="173"/>
      <c r="F16" s="173">
        <v>5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10</v>
      </c>
      <c r="R16" s="173" t="s">
        <v>444</v>
      </c>
    </row>
    <row r="17" spans="1:18" s="81" customFormat="1" x14ac:dyDescent="0.3">
      <c r="A17" s="87">
        <v>13</v>
      </c>
      <c r="B17" s="97" t="s">
        <v>32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>
        <v>1</v>
      </c>
      <c r="N17" s="87"/>
      <c r="O17" s="87"/>
      <c r="P17" s="87"/>
      <c r="Q17" s="87"/>
      <c r="R17" s="87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161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1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11</v>
      </c>
      <c r="R21" s="87" t="s">
        <v>468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1</v>
      </c>
      <c r="H22" s="87"/>
      <c r="I22" s="87"/>
      <c r="J22" s="87"/>
      <c r="K22" s="87"/>
      <c r="L22" s="87"/>
      <c r="M22" s="87"/>
      <c r="N22" s="87"/>
      <c r="O22" s="87"/>
      <c r="P22" s="87"/>
      <c r="Q22" s="190">
        <f t="shared" si="0"/>
        <v>11</v>
      </c>
      <c r="R22" s="87" t="s">
        <v>478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5</v>
      </c>
      <c r="R23" s="87" t="s">
        <v>463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95" customFormat="1" x14ac:dyDescent="0.3">
      <c r="A26" s="173">
        <v>22</v>
      </c>
      <c r="B26" s="229" t="s">
        <v>96</v>
      </c>
      <c r="C26" s="173"/>
      <c r="D26" s="173">
        <v>5</v>
      </c>
      <c r="E26" s="173"/>
      <c r="F26" s="173">
        <v>5</v>
      </c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>
        <f t="shared" si="0"/>
        <v>10</v>
      </c>
      <c r="R26" s="173" t="s">
        <v>444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9" customFormat="1" x14ac:dyDescent="0.3">
      <c r="A28" s="88">
        <v>24</v>
      </c>
      <c r="B28" s="98" t="s">
        <v>133</v>
      </c>
      <c r="C28" s="88">
        <v>4</v>
      </c>
      <c r="D28" s="88"/>
      <c r="E28" s="88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8</v>
      </c>
      <c r="R28" s="88" t="s">
        <v>413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>
        <v>4</v>
      </c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12</v>
      </c>
      <c r="R29" s="87" t="s">
        <v>163</v>
      </c>
    </row>
    <row r="30" spans="1:18" s="81" customFormat="1" x14ac:dyDescent="0.3">
      <c r="A30" s="87">
        <v>26</v>
      </c>
      <c r="B30" s="97" t="s">
        <v>105</v>
      </c>
      <c r="C30" s="87"/>
      <c r="D30" s="87"/>
      <c r="E30" s="87"/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12</v>
      </c>
      <c r="R30" s="87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485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484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132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/>
      <c r="N5" s="87"/>
      <c r="O5" s="87"/>
      <c r="P5" s="87"/>
      <c r="Q5" s="87">
        <f>COUNTA(C5:P5)</f>
        <v>10</v>
      </c>
      <c r="R5" s="87" t="s">
        <v>442</v>
      </c>
    </row>
    <row r="6" spans="1:20" s="249" customFormat="1" x14ac:dyDescent="0.3">
      <c r="A6" s="174">
        <v>2</v>
      </c>
      <c r="B6" s="174" t="s">
        <v>21</v>
      </c>
      <c r="C6" s="173" t="s">
        <v>103</v>
      </c>
      <c r="D6" s="173" t="s">
        <v>101</v>
      </c>
      <c r="E6" s="173" t="s">
        <v>103</v>
      </c>
      <c r="F6" s="173" t="s">
        <v>101</v>
      </c>
      <c r="G6" s="173" t="s">
        <v>103</v>
      </c>
      <c r="H6" s="173" t="s">
        <v>101</v>
      </c>
      <c r="I6" s="173" t="s">
        <v>103</v>
      </c>
      <c r="J6" s="173" t="s">
        <v>101</v>
      </c>
      <c r="K6" s="173" t="s">
        <v>103</v>
      </c>
      <c r="L6" s="173" t="s">
        <v>101</v>
      </c>
      <c r="M6" s="173"/>
      <c r="N6" s="173"/>
      <c r="O6" s="173"/>
      <c r="P6" s="173"/>
      <c r="Q6" s="173">
        <f>COUNTA(C6:P6)</f>
        <v>10</v>
      </c>
      <c r="R6" s="174" t="s">
        <v>487</v>
      </c>
    </row>
    <row r="7" spans="1:20" s="95" customFormat="1" x14ac:dyDescent="0.3">
      <c r="A7" s="173">
        <v>3</v>
      </c>
      <c r="B7" s="173" t="s">
        <v>55</v>
      </c>
      <c r="C7" s="173" t="s">
        <v>151</v>
      </c>
      <c r="D7" s="173" t="s">
        <v>151</v>
      </c>
      <c r="E7" s="173" t="s">
        <v>151</v>
      </c>
      <c r="F7" s="173" t="s">
        <v>151</v>
      </c>
      <c r="G7" s="173" t="s">
        <v>151</v>
      </c>
      <c r="H7" s="173" t="s">
        <v>151</v>
      </c>
      <c r="I7" s="173" t="s">
        <v>151</v>
      </c>
      <c r="J7" s="173" t="s">
        <v>151</v>
      </c>
      <c r="K7" s="173" t="s">
        <v>151</v>
      </c>
      <c r="L7" s="173" t="s">
        <v>151</v>
      </c>
      <c r="M7" s="173" t="s">
        <v>151</v>
      </c>
      <c r="N7" s="173"/>
      <c r="O7" s="173"/>
      <c r="P7" s="173"/>
      <c r="Q7" s="173"/>
      <c r="R7" s="173" t="s">
        <v>417</v>
      </c>
    </row>
    <row r="8" spans="1:20" s="95" customFormat="1" x14ac:dyDescent="0.3">
      <c r="A8" s="173">
        <v>4</v>
      </c>
      <c r="B8" s="173" t="s">
        <v>52</v>
      </c>
      <c r="C8" s="173" t="s">
        <v>295</v>
      </c>
      <c r="D8" s="173"/>
      <c r="E8" s="173"/>
      <c r="F8" s="173"/>
      <c r="G8" s="173" t="s">
        <v>295</v>
      </c>
      <c r="H8" s="173"/>
      <c r="I8" s="173" t="s">
        <v>295</v>
      </c>
      <c r="J8" s="173"/>
      <c r="K8" s="173" t="s">
        <v>295</v>
      </c>
      <c r="L8" s="173"/>
      <c r="M8" s="173" t="s">
        <v>295</v>
      </c>
      <c r="N8" s="173"/>
      <c r="O8" s="173"/>
      <c r="P8" s="173"/>
      <c r="Q8" s="173">
        <f t="shared" ref="Q8:Q40" si="0">COUNTA(C8:P8)</f>
        <v>5</v>
      </c>
      <c r="R8" s="173" t="s">
        <v>460</v>
      </c>
    </row>
    <row r="9" spans="1:20" s="95" customFormat="1" x14ac:dyDescent="0.3">
      <c r="A9" s="174">
        <v>5</v>
      </c>
      <c r="B9" s="173" t="s">
        <v>59</v>
      </c>
      <c r="C9" s="173"/>
      <c r="D9" s="173"/>
      <c r="E9" s="173"/>
      <c r="F9" s="173"/>
      <c r="G9" s="173"/>
      <c r="H9" s="173" t="s">
        <v>101</v>
      </c>
      <c r="I9" s="173"/>
      <c r="J9" s="173" t="s">
        <v>101</v>
      </c>
      <c r="K9" s="173"/>
      <c r="L9" s="173" t="s">
        <v>101</v>
      </c>
      <c r="M9" s="173"/>
      <c r="N9" s="173"/>
      <c r="O9" s="173"/>
      <c r="P9" s="173"/>
      <c r="Q9" s="173">
        <f t="shared" si="0"/>
        <v>3</v>
      </c>
      <c r="R9" s="173" t="s">
        <v>85</v>
      </c>
    </row>
    <row r="10" spans="1:20" s="95" customFormat="1" x14ac:dyDescent="0.3">
      <c r="A10" s="173">
        <v>6</v>
      </c>
      <c r="B10" s="173" t="s">
        <v>53</v>
      </c>
      <c r="C10" s="173" t="s">
        <v>151</v>
      </c>
      <c r="D10" s="173"/>
      <c r="E10" s="173" t="s">
        <v>151</v>
      </c>
      <c r="F10" s="173"/>
      <c r="G10" s="173" t="s">
        <v>151</v>
      </c>
      <c r="H10" s="173"/>
      <c r="I10" s="173" t="s">
        <v>151</v>
      </c>
      <c r="J10" s="173"/>
      <c r="K10" s="173" t="s">
        <v>151</v>
      </c>
      <c r="L10" s="173"/>
      <c r="M10" s="173" t="s">
        <v>151</v>
      </c>
      <c r="N10" s="173"/>
      <c r="O10" s="173"/>
      <c r="P10" s="173"/>
      <c r="Q10" s="173">
        <f t="shared" si="0"/>
        <v>6</v>
      </c>
      <c r="R10" s="173" t="s">
        <v>474</v>
      </c>
    </row>
    <row r="11" spans="1:20" s="95" customFormat="1" x14ac:dyDescent="0.3">
      <c r="A11" s="173">
        <v>7</v>
      </c>
      <c r="B11" s="173" t="s">
        <v>60</v>
      </c>
      <c r="C11" s="173"/>
      <c r="D11" s="173" t="s">
        <v>102</v>
      </c>
      <c r="E11" s="173"/>
      <c r="F11" s="173" t="s">
        <v>102</v>
      </c>
      <c r="G11" s="173"/>
      <c r="H11" s="173" t="s">
        <v>102</v>
      </c>
      <c r="I11" s="173"/>
      <c r="J11" s="173" t="s">
        <v>102</v>
      </c>
      <c r="K11" s="173"/>
      <c r="L11" s="173" t="s">
        <v>102</v>
      </c>
      <c r="M11" s="173"/>
      <c r="N11" s="173"/>
      <c r="O11" s="173"/>
      <c r="P11" s="173"/>
      <c r="Q11" s="173">
        <f t="shared" si="0"/>
        <v>5</v>
      </c>
      <c r="R11" s="173" t="s">
        <v>84</v>
      </c>
    </row>
    <row r="12" spans="1:20" s="95" customFormat="1" x14ac:dyDescent="0.3">
      <c r="A12" s="174">
        <v>8</v>
      </c>
      <c r="B12" s="173" t="s">
        <v>27</v>
      </c>
      <c r="C12" s="173"/>
      <c r="D12" s="173" t="s">
        <v>143</v>
      </c>
      <c r="E12" s="173"/>
      <c r="F12" s="173" t="s">
        <v>143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2</v>
      </c>
      <c r="R12" s="173" t="s">
        <v>80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307</v>
      </c>
      <c r="D13" s="173"/>
      <c r="E13" s="173"/>
      <c r="F13" s="173"/>
      <c r="G13" s="173" t="s">
        <v>307</v>
      </c>
      <c r="H13" s="173"/>
      <c r="I13" s="173"/>
      <c r="J13" s="173"/>
      <c r="K13" s="173" t="s">
        <v>307</v>
      </c>
      <c r="L13" s="173"/>
      <c r="M13" s="173"/>
      <c r="N13" s="173"/>
      <c r="O13" s="173"/>
      <c r="P13" s="173"/>
      <c r="Q13" s="173"/>
      <c r="R13" s="173" t="s">
        <v>95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386</v>
      </c>
    </row>
    <row r="15" spans="1:20" s="95" customFormat="1" x14ac:dyDescent="0.3">
      <c r="A15" s="174">
        <v>11</v>
      </c>
      <c r="B15" s="173" t="s">
        <v>146</v>
      </c>
      <c r="C15" s="173" t="s">
        <v>102</v>
      </c>
      <c r="D15" s="173"/>
      <c r="E15" s="173" t="s">
        <v>102</v>
      </c>
      <c r="F15" s="173"/>
      <c r="G15" s="173" t="s">
        <v>102</v>
      </c>
      <c r="H15" s="173"/>
      <c r="I15" s="173" t="s">
        <v>102</v>
      </c>
      <c r="J15" s="173"/>
      <c r="K15" s="173"/>
      <c r="L15" s="173"/>
      <c r="M15" s="173"/>
      <c r="N15" s="173"/>
      <c r="O15" s="173"/>
      <c r="P15" s="173"/>
      <c r="Q15" s="173">
        <f t="shared" si="0"/>
        <v>4</v>
      </c>
      <c r="R15" s="173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315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4">
        <v>14</v>
      </c>
      <c r="B18" s="173" t="s">
        <v>109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261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/>
      <c r="E19" s="173" t="s">
        <v>143</v>
      </c>
      <c r="F19" s="173"/>
      <c r="G19" s="173"/>
      <c r="H19" s="173"/>
      <c r="I19" s="173"/>
      <c r="J19" s="173"/>
      <c r="K19" s="173" t="s">
        <v>143</v>
      </c>
      <c r="L19" s="173"/>
      <c r="M19" s="173"/>
      <c r="N19" s="173"/>
      <c r="O19" s="173"/>
      <c r="P19" s="173"/>
      <c r="Q19" s="173">
        <f t="shared" si="0"/>
        <v>3</v>
      </c>
      <c r="R19" s="173" t="s">
        <v>406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 t="s">
        <v>142</v>
      </c>
      <c r="E21" s="173" t="s">
        <v>143</v>
      </c>
      <c r="F21" s="173" t="s">
        <v>142</v>
      </c>
      <c r="G21" s="173" t="s">
        <v>143</v>
      </c>
      <c r="H21" s="173" t="s">
        <v>142</v>
      </c>
      <c r="I21" s="173" t="s">
        <v>143</v>
      </c>
      <c r="J21" s="173" t="s">
        <v>142</v>
      </c>
      <c r="K21" s="173" t="s">
        <v>143</v>
      </c>
      <c r="L21" s="173" t="s">
        <v>142</v>
      </c>
      <c r="M21" s="173"/>
      <c r="N21" s="173"/>
      <c r="O21" s="173"/>
      <c r="P21" s="173"/>
      <c r="Q21" s="173">
        <f t="shared" si="0"/>
        <v>10</v>
      </c>
      <c r="R21" s="173" t="s">
        <v>493</v>
      </c>
    </row>
    <row r="22" spans="1:18" s="95" customFormat="1" x14ac:dyDescent="0.3">
      <c r="A22" s="173">
        <v>18</v>
      </c>
      <c r="B22" s="173" t="s">
        <v>51</v>
      </c>
      <c r="C22" s="173" t="s">
        <v>148</v>
      </c>
      <c r="D22" s="173"/>
      <c r="E22" s="173" t="s">
        <v>148</v>
      </c>
      <c r="F22" s="173"/>
      <c r="G22" s="173" t="s">
        <v>148</v>
      </c>
      <c r="H22" s="173"/>
      <c r="I22" s="173" t="s">
        <v>148</v>
      </c>
      <c r="J22" s="173"/>
      <c r="K22" s="173" t="s">
        <v>148</v>
      </c>
      <c r="L22" s="173"/>
      <c r="M22" s="173"/>
      <c r="N22" s="173"/>
      <c r="O22" s="173"/>
      <c r="P22" s="173"/>
      <c r="Q22" s="173">
        <f t="shared" si="0"/>
        <v>5</v>
      </c>
      <c r="R22" s="173" t="s">
        <v>50</v>
      </c>
    </row>
    <row r="23" spans="1:18" s="95" customFormat="1" x14ac:dyDescent="0.3">
      <c r="A23" s="173">
        <v>19</v>
      </c>
      <c r="B23" s="173" t="s">
        <v>23</v>
      </c>
      <c r="C23" s="173" t="s">
        <v>351</v>
      </c>
      <c r="D23" s="173"/>
      <c r="E23" s="173"/>
      <c r="F23" s="173"/>
      <c r="G23" s="173" t="s">
        <v>351</v>
      </c>
      <c r="H23" s="173"/>
      <c r="I23" s="173" t="s">
        <v>351</v>
      </c>
      <c r="J23" s="173"/>
      <c r="K23" s="173" t="s">
        <v>351</v>
      </c>
      <c r="L23" s="173"/>
      <c r="M23" s="173" t="s">
        <v>351</v>
      </c>
      <c r="N23" s="173"/>
      <c r="O23" s="173" t="s">
        <v>351</v>
      </c>
      <c r="P23" s="173"/>
      <c r="Q23" s="173">
        <f t="shared" si="0"/>
        <v>6</v>
      </c>
      <c r="R23" s="173" t="s">
        <v>349</v>
      </c>
    </row>
    <row r="24" spans="1:18" s="95" customFormat="1" x14ac:dyDescent="0.3">
      <c r="A24" s="173">
        <v>21</v>
      </c>
      <c r="B24" s="173" t="s">
        <v>24</v>
      </c>
      <c r="C24" s="173"/>
      <c r="D24" s="173" t="s">
        <v>142</v>
      </c>
      <c r="E24" s="173" t="s">
        <v>142</v>
      </c>
      <c r="F24" s="173" t="s">
        <v>142</v>
      </c>
      <c r="G24" s="173"/>
      <c r="H24" s="173" t="s">
        <v>142</v>
      </c>
      <c r="I24" s="173" t="s">
        <v>142</v>
      </c>
      <c r="J24" s="173" t="s">
        <v>142</v>
      </c>
      <c r="K24" s="173"/>
      <c r="L24" s="173" t="s">
        <v>142</v>
      </c>
      <c r="M24" s="173"/>
      <c r="N24" s="173"/>
      <c r="O24" s="173"/>
      <c r="P24" s="173"/>
      <c r="Q24" s="173">
        <f t="shared" si="0"/>
        <v>7</v>
      </c>
      <c r="R24" s="173" t="s">
        <v>115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132</v>
      </c>
    </row>
    <row r="26" spans="1:18" s="81" customFormat="1" x14ac:dyDescent="0.3">
      <c r="A26" s="103">
        <v>23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496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494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3">
        <v>1</v>
      </c>
      <c r="B5" s="173" t="s">
        <v>49</v>
      </c>
      <c r="C5" s="173"/>
      <c r="D5" s="173"/>
      <c r="E5" s="173" t="s">
        <v>75</v>
      </c>
      <c r="F5" s="173" t="s">
        <v>75</v>
      </c>
      <c r="G5" s="173" t="s">
        <v>75</v>
      </c>
      <c r="H5" s="173" t="s">
        <v>75</v>
      </c>
      <c r="I5" s="173" t="s">
        <v>75</v>
      </c>
      <c r="J5" s="173" t="s">
        <v>75</v>
      </c>
      <c r="K5" s="173" t="s">
        <v>75</v>
      </c>
      <c r="L5" s="173" t="s">
        <v>75</v>
      </c>
      <c r="M5" s="173" t="s">
        <v>75</v>
      </c>
      <c r="N5" s="173" t="s">
        <v>75</v>
      </c>
      <c r="O5" s="173"/>
      <c r="P5" s="173"/>
      <c r="Q5" s="173">
        <f>COUNTA(C5:P5)</f>
        <v>10</v>
      </c>
      <c r="R5" s="173" t="s">
        <v>503</v>
      </c>
    </row>
    <row r="6" spans="1:20" s="104" customFormat="1" x14ac:dyDescent="0.3">
      <c r="A6" s="103">
        <v>2</v>
      </c>
      <c r="B6" s="103" t="s">
        <v>21</v>
      </c>
      <c r="C6" s="87"/>
      <c r="D6" s="87"/>
      <c r="E6" s="87" t="s">
        <v>143</v>
      </c>
      <c r="F6" s="87" t="s">
        <v>101</v>
      </c>
      <c r="G6" s="87" t="s">
        <v>143</v>
      </c>
      <c r="H6" s="87" t="s">
        <v>101</v>
      </c>
      <c r="I6" s="87" t="s">
        <v>143</v>
      </c>
      <c r="J6" s="87" t="s">
        <v>101</v>
      </c>
      <c r="K6" s="87" t="s">
        <v>143</v>
      </c>
      <c r="L6" s="87" t="s">
        <v>101</v>
      </c>
      <c r="M6" s="87"/>
      <c r="N6" s="87"/>
      <c r="O6" s="87"/>
      <c r="P6" s="87"/>
      <c r="Q6" s="87">
        <f>COUNTA(C6:P6)</f>
        <v>8</v>
      </c>
      <c r="R6" s="103" t="s">
        <v>506</v>
      </c>
    </row>
    <row r="7" spans="1:20" s="81" customFormat="1" x14ac:dyDescent="0.3">
      <c r="A7" s="87">
        <v>3</v>
      </c>
      <c r="B7" s="87" t="s">
        <v>55</v>
      </c>
      <c r="C7" s="87"/>
      <c r="D7" s="87"/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 t="s">
        <v>151</v>
      </c>
      <c r="P7" s="87"/>
      <c r="Q7" s="87"/>
      <c r="R7" s="87" t="s">
        <v>417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 t="s">
        <v>307</v>
      </c>
      <c r="F8" s="87"/>
      <c r="G8" s="87" t="s">
        <v>307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ref="Q8:Q40" si="0">COUNTA(C8:P8)</f>
        <v>5</v>
      </c>
      <c r="R8" s="87" t="s">
        <v>507</v>
      </c>
    </row>
    <row r="9" spans="1:20" s="95" customFormat="1" x14ac:dyDescent="0.3">
      <c r="A9" s="174">
        <v>5</v>
      </c>
      <c r="B9" s="173" t="s">
        <v>59</v>
      </c>
      <c r="C9" s="173"/>
      <c r="D9" s="173"/>
      <c r="E9" s="173"/>
      <c r="F9" s="173" t="s">
        <v>101</v>
      </c>
      <c r="G9" s="173"/>
      <c r="H9" s="173" t="s">
        <v>101</v>
      </c>
      <c r="I9" s="173"/>
      <c r="J9" s="173"/>
      <c r="K9" s="173"/>
      <c r="L9" s="173"/>
      <c r="M9" s="173"/>
      <c r="N9" s="173"/>
      <c r="O9" s="173"/>
      <c r="P9" s="173"/>
      <c r="Q9" s="173">
        <f t="shared" si="0"/>
        <v>2</v>
      </c>
      <c r="R9" s="173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151</v>
      </c>
      <c r="F10" s="87"/>
      <c r="G10" s="87" t="s">
        <v>295</v>
      </c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474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/>
      <c r="D12" s="87"/>
      <c r="E12" s="87" t="s">
        <v>143</v>
      </c>
      <c r="F12" s="87"/>
      <c r="G12" s="87" t="s">
        <v>143</v>
      </c>
      <c r="H12" s="87"/>
      <c r="I12" s="87" t="s">
        <v>143</v>
      </c>
      <c r="J12" s="87"/>
      <c r="K12" s="87"/>
      <c r="L12" s="87"/>
      <c r="M12" s="87"/>
      <c r="N12" s="87"/>
      <c r="O12" s="87"/>
      <c r="P12" s="87"/>
      <c r="Q12" s="87">
        <f t="shared" si="0"/>
        <v>3</v>
      </c>
      <c r="R12" s="87" t="s">
        <v>80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/>
      <c r="I14" s="87"/>
      <c r="J14" s="87"/>
      <c r="K14" s="87" t="s">
        <v>307</v>
      </c>
      <c r="L14" s="87"/>
      <c r="M14" s="87" t="s">
        <v>307</v>
      </c>
      <c r="N14" s="87"/>
      <c r="O14" s="87"/>
      <c r="P14" s="87"/>
      <c r="Q14" s="87">
        <f t="shared" si="0"/>
        <v>2</v>
      </c>
      <c r="R14" s="87" t="s">
        <v>95</v>
      </c>
    </row>
    <row r="15" spans="1:20" s="95" customFormat="1" x14ac:dyDescent="0.3">
      <c r="A15" s="174">
        <v>11</v>
      </c>
      <c r="B15" s="173" t="s">
        <v>146</v>
      </c>
      <c r="C15" s="173"/>
      <c r="D15" s="173"/>
      <c r="E15" s="173" t="s">
        <v>75</v>
      </c>
      <c r="F15" s="173"/>
      <c r="G15" s="173" t="s">
        <v>75</v>
      </c>
      <c r="H15" s="173"/>
      <c r="I15" s="173" t="s">
        <v>75</v>
      </c>
      <c r="J15" s="173"/>
      <c r="K15" s="173" t="s">
        <v>75</v>
      </c>
      <c r="L15" s="173"/>
      <c r="M15" s="173" t="s">
        <v>75</v>
      </c>
      <c r="N15" s="173"/>
      <c r="O15" s="173"/>
      <c r="P15" s="173"/>
      <c r="Q15" s="173">
        <f t="shared" si="0"/>
        <v>5</v>
      </c>
      <c r="R15" s="173" t="s">
        <v>504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315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9" customFormat="1" x14ac:dyDescent="0.3">
      <c r="A18" s="109">
        <v>14</v>
      </c>
      <c r="B18" s="88" t="s">
        <v>109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261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5</v>
      </c>
      <c r="R19" s="87" t="s">
        <v>406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4</v>
      </c>
      <c r="R20" s="87" t="s">
        <v>97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 t="s">
        <v>143</v>
      </c>
      <c r="F21" s="87" t="s">
        <v>142</v>
      </c>
      <c r="G21" s="87" t="s">
        <v>143</v>
      </c>
      <c r="H21" s="87" t="s">
        <v>142</v>
      </c>
      <c r="I21" s="87" t="s">
        <v>143</v>
      </c>
      <c r="J21" s="87" t="s">
        <v>142</v>
      </c>
      <c r="K21" s="87" t="s">
        <v>143</v>
      </c>
      <c r="L21" s="87" t="s">
        <v>142</v>
      </c>
      <c r="M21" s="87"/>
      <c r="N21" s="87"/>
      <c r="O21" s="87"/>
      <c r="P21" s="87"/>
      <c r="Q21" s="87">
        <f t="shared" si="0"/>
        <v>8</v>
      </c>
      <c r="R21" s="87" t="s">
        <v>493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 t="s">
        <v>148</v>
      </c>
      <c r="N22" s="87"/>
      <c r="O22" s="87"/>
      <c r="P22" s="87"/>
      <c r="Q22" s="87">
        <f t="shared" si="0"/>
        <v>5</v>
      </c>
      <c r="R22" s="87" t="s">
        <v>50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/>
      <c r="I23" s="87" t="s">
        <v>351</v>
      </c>
      <c r="J23" s="87"/>
      <c r="K23" s="87" t="s">
        <v>351</v>
      </c>
      <c r="L23" s="87"/>
      <c r="M23" s="87" t="s">
        <v>351</v>
      </c>
      <c r="N23" s="87"/>
      <c r="O23" s="87"/>
      <c r="P23" s="87"/>
      <c r="Q23" s="87">
        <f t="shared" si="0"/>
        <v>3</v>
      </c>
      <c r="R23" s="87" t="s">
        <v>349</v>
      </c>
    </row>
    <row r="24" spans="1:18" s="81" customFormat="1" x14ac:dyDescent="0.3">
      <c r="A24" s="87">
        <v>21</v>
      </c>
      <c r="B24" s="87" t="s">
        <v>24</v>
      </c>
      <c r="C24" s="87"/>
      <c r="D24" s="87"/>
      <c r="E24" s="87"/>
      <c r="F24" s="87"/>
      <c r="G24" s="87"/>
      <c r="H24" s="87"/>
      <c r="I24" s="87"/>
      <c r="J24" s="87" t="s">
        <v>142</v>
      </c>
      <c r="K24" s="87"/>
      <c r="L24" s="87" t="s">
        <v>142</v>
      </c>
      <c r="M24" s="87"/>
      <c r="N24" s="87" t="s">
        <v>142</v>
      </c>
      <c r="O24" s="87"/>
      <c r="P24" s="87"/>
      <c r="Q24" s="87">
        <f t="shared" si="0"/>
        <v>3</v>
      </c>
      <c r="R24" s="87" t="s">
        <v>115</v>
      </c>
    </row>
    <row r="25" spans="1:18" s="81" customFormat="1" x14ac:dyDescent="0.3">
      <c r="A25" s="87">
        <v>22</v>
      </c>
      <c r="B25" s="87" t="s">
        <v>25</v>
      </c>
      <c r="C25" s="87"/>
      <c r="D25" s="87"/>
      <c r="E25" s="87"/>
      <c r="F25" s="87"/>
      <c r="G25" s="87"/>
      <c r="H25" s="87"/>
      <c r="I25" s="87" t="s">
        <v>151</v>
      </c>
      <c r="J25" s="87"/>
      <c r="K25" s="87" t="s">
        <v>151</v>
      </c>
      <c r="L25" s="87"/>
      <c r="M25" s="87" t="s">
        <v>151</v>
      </c>
      <c r="N25" s="87"/>
      <c r="O25" s="87"/>
      <c r="P25" s="87"/>
      <c r="Q25" s="87">
        <f t="shared" si="0"/>
        <v>3</v>
      </c>
      <c r="R25" s="87" t="s">
        <v>500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/>
      <c r="D29" s="87"/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/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7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/>
      <c r="D34" s="87"/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/>
      <c r="D35" s="87"/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/>
      <c r="D37" s="87"/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/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5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/>
      <c r="D39" s="87"/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/>
      <c r="D40" s="87"/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483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484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268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>
        <v>5</v>
      </c>
      <c r="D5" s="173"/>
      <c r="E5" s="173"/>
      <c r="F5" s="173"/>
      <c r="G5" s="173">
        <v>5</v>
      </c>
      <c r="H5" s="173"/>
      <c r="I5" s="173">
        <v>5</v>
      </c>
      <c r="J5" s="173"/>
      <c r="K5" s="173">
        <v>5</v>
      </c>
      <c r="L5" s="173"/>
      <c r="M5" s="173">
        <v>5</v>
      </c>
      <c r="N5" s="173"/>
      <c r="O5" s="173"/>
      <c r="P5" s="173"/>
      <c r="Q5" s="173">
        <f t="shared" ref="Q5:Q32" si="0">SUM(C5:P5)</f>
        <v>25</v>
      </c>
      <c r="R5" s="173" t="s">
        <v>457</v>
      </c>
    </row>
    <row r="6" spans="1:19" s="95" customFormat="1" x14ac:dyDescent="0.3">
      <c r="A6" s="173">
        <v>2</v>
      </c>
      <c r="B6" s="229" t="s">
        <v>84</v>
      </c>
      <c r="C6" s="173"/>
      <c r="D6" s="173">
        <v>5</v>
      </c>
      <c r="E6" s="173"/>
      <c r="F6" s="173">
        <v>5</v>
      </c>
      <c r="G6" s="173"/>
      <c r="H6" s="173">
        <v>5</v>
      </c>
      <c r="I6" s="173"/>
      <c r="J6" s="173">
        <v>5</v>
      </c>
      <c r="K6" s="173"/>
      <c r="L6" s="173"/>
      <c r="M6" s="173"/>
      <c r="N6" s="173">
        <v>1</v>
      </c>
      <c r="O6" s="173"/>
      <c r="P6" s="173"/>
      <c r="Q6" s="173">
        <f t="shared" si="0"/>
        <v>21</v>
      </c>
      <c r="R6" s="173" t="s">
        <v>298</v>
      </c>
    </row>
    <row r="7" spans="1:19" s="95" customFormat="1" x14ac:dyDescent="0.3">
      <c r="A7" s="173">
        <v>3</v>
      </c>
      <c r="B7" s="229" t="s">
        <v>85</v>
      </c>
      <c r="C7" s="173"/>
      <c r="D7" s="173"/>
      <c r="E7" s="173"/>
      <c r="F7" s="173"/>
      <c r="G7" s="173"/>
      <c r="H7" s="173">
        <v>5</v>
      </c>
      <c r="I7" s="173"/>
      <c r="J7" s="173">
        <v>5</v>
      </c>
      <c r="K7" s="173"/>
      <c r="L7" s="173">
        <v>5</v>
      </c>
      <c r="M7" s="173"/>
      <c r="N7" s="173">
        <v>1</v>
      </c>
      <c r="O7" s="173"/>
      <c r="P7" s="173"/>
      <c r="Q7" s="173">
        <f t="shared" si="0"/>
        <v>16</v>
      </c>
      <c r="R7" s="173" t="s">
        <v>488</v>
      </c>
    </row>
    <row r="8" spans="1:19" s="95" customFormat="1" x14ac:dyDescent="0.3">
      <c r="A8" s="173">
        <v>4</v>
      </c>
      <c r="B8" s="229" t="s">
        <v>86</v>
      </c>
      <c r="C8" s="173">
        <v>5</v>
      </c>
      <c r="D8" s="173"/>
      <c r="E8" s="173">
        <v>5</v>
      </c>
      <c r="F8" s="173"/>
      <c r="G8" s="173">
        <v>5</v>
      </c>
      <c r="H8" s="173"/>
      <c r="I8" s="173">
        <v>5</v>
      </c>
      <c r="J8" s="173"/>
      <c r="K8" s="173">
        <v>5</v>
      </c>
      <c r="L8" s="173"/>
      <c r="M8" s="173"/>
      <c r="N8" s="173"/>
      <c r="O8" s="173"/>
      <c r="P8" s="173"/>
      <c r="Q8" s="173">
        <f t="shared" si="0"/>
        <v>25</v>
      </c>
      <c r="R8" s="173" t="s">
        <v>272</v>
      </c>
    </row>
    <row r="9" spans="1:19" s="95" customFormat="1" x14ac:dyDescent="0.3">
      <c r="A9" s="173">
        <v>5</v>
      </c>
      <c r="B9" s="229" t="s">
        <v>349</v>
      </c>
      <c r="C9" s="173">
        <v>5</v>
      </c>
      <c r="D9" s="173"/>
      <c r="E9" s="173"/>
      <c r="F9" s="173"/>
      <c r="G9" s="173">
        <v>5</v>
      </c>
      <c r="H9" s="173"/>
      <c r="I9" s="173">
        <v>5</v>
      </c>
      <c r="J9" s="173"/>
      <c r="K9" s="173">
        <v>5</v>
      </c>
      <c r="L9" s="173"/>
      <c r="M9" s="173">
        <v>5</v>
      </c>
      <c r="N9" s="173"/>
      <c r="O9" s="173">
        <v>5</v>
      </c>
      <c r="P9" s="173"/>
      <c r="Q9" s="173">
        <f t="shared" si="0"/>
        <v>30</v>
      </c>
      <c r="R9" s="173" t="s">
        <v>425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95" customFormat="1" x14ac:dyDescent="0.3">
      <c r="A11" s="173">
        <v>7</v>
      </c>
      <c r="B11" s="229" t="s">
        <v>115</v>
      </c>
      <c r="C11" s="173"/>
      <c r="D11" s="173">
        <v>5</v>
      </c>
      <c r="E11" s="173">
        <v>5</v>
      </c>
      <c r="F11" s="173">
        <v>5</v>
      </c>
      <c r="G11" s="173"/>
      <c r="H11" s="173">
        <v>5</v>
      </c>
      <c r="I11" s="173">
        <v>5</v>
      </c>
      <c r="J11" s="173">
        <v>5</v>
      </c>
      <c r="K11" s="173"/>
      <c r="L11" s="173">
        <v>5</v>
      </c>
      <c r="M11" s="173"/>
      <c r="N11" s="173"/>
      <c r="O11" s="173"/>
      <c r="P11" s="173"/>
      <c r="Q11" s="173">
        <f t="shared" si="0"/>
        <v>35</v>
      </c>
      <c r="R11" s="173" t="s">
        <v>461</v>
      </c>
    </row>
    <row r="12" spans="1:19" s="95" customFormat="1" x14ac:dyDescent="0.3">
      <c r="A12" s="173">
        <v>8</v>
      </c>
      <c r="B12" s="229" t="s">
        <v>22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477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462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490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489</v>
      </c>
    </row>
    <row r="16" spans="1:19" s="95" customFormat="1" ht="15.75" customHeight="1" x14ac:dyDescent="0.3">
      <c r="A16" s="173">
        <v>12</v>
      </c>
      <c r="B16" s="229" t="s">
        <v>91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/>
      <c r="O16" s="173"/>
      <c r="P16" s="173"/>
      <c r="Q16" s="173">
        <f t="shared" si="0"/>
        <v>25</v>
      </c>
      <c r="R16" s="173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161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173">
        <v>5</v>
      </c>
      <c r="D21" s="173"/>
      <c r="E21" s="173">
        <v>5</v>
      </c>
      <c r="F21" s="173"/>
      <c r="G21" s="173">
        <v>5</v>
      </c>
      <c r="H21" s="173"/>
      <c r="I21" s="173">
        <v>5</v>
      </c>
      <c r="J21" s="173"/>
      <c r="K21" s="173"/>
      <c r="L21" s="173"/>
      <c r="M21" s="173"/>
      <c r="N21" s="173"/>
      <c r="O21" s="173"/>
      <c r="P21" s="173"/>
      <c r="Q21" s="173">
        <f t="shared" si="0"/>
        <v>20</v>
      </c>
      <c r="R21" s="173" t="s">
        <v>468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8">
        <f t="shared" si="0"/>
        <v>0</v>
      </c>
      <c r="R22" s="88" t="s">
        <v>478</v>
      </c>
    </row>
    <row r="23" spans="1:18" s="95" customFormat="1" x14ac:dyDescent="0.3">
      <c r="A23" s="173">
        <v>19</v>
      </c>
      <c r="B23" s="229" t="s">
        <v>95</v>
      </c>
      <c r="C23" s="173">
        <v>5</v>
      </c>
      <c r="D23" s="173"/>
      <c r="E23" s="173"/>
      <c r="F23" s="173"/>
      <c r="G23" s="173">
        <v>5</v>
      </c>
      <c r="H23" s="173"/>
      <c r="I23" s="173"/>
      <c r="J23" s="173"/>
      <c r="K23" s="173">
        <v>5</v>
      </c>
      <c r="L23" s="173"/>
      <c r="M23" s="173"/>
      <c r="N23" s="173"/>
      <c r="O23" s="173"/>
      <c r="P23" s="173"/>
      <c r="Q23" s="173">
        <f t="shared" si="0"/>
        <v>15</v>
      </c>
      <c r="R23" s="173" t="s">
        <v>463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95" customFormat="1" x14ac:dyDescent="0.3">
      <c r="A26" s="173">
        <v>22</v>
      </c>
      <c r="B26" s="229" t="s">
        <v>96</v>
      </c>
      <c r="C26" s="173"/>
      <c r="D26" s="173">
        <v>5</v>
      </c>
      <c r="E26" s="173"/>
      <c r="F26" s="173">
        <v>5</v>
      </c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>
        <f t="shared" si="0"/>
        <v>10</v>
      </c>
      <c r="R26" s="173" t="s">
        <v>444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/>
      <c r="D28" s="173"/>
      <c r="E28" s="173"/>
      <c r="F28" s="173"/>
      <c r="G28" s="173"/>
      <c r="H28" s="173"/>
      <c r="I28" s="173"/>
      <c r="J28" s="173"/>
      <c r="K28" s="173">
        <v>1</v>
      </c>
      <c r="L28" s="173"/>
      <c r="M28" s="173"/>
      <c r="N28" s="173"/>
      <c r="O28" s="173"/>
      <c r="P28" s="173"/>
      <c r="Q28" s="173">
        <f t="shared" si="0"/>
        <v>1</v>
      </c>
      <c r="R28" s="173" t="s">
        <v>413</v>
      </c>
    </row>
    <row r="29" spans="1:18" s="95" customFormat="1" x14ac:dyDescent="0.3">
      <c r="A29" s="173">
        <v>25</v>
      </c>
      <c r="B29" s="229" t="s">
        <v>134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163</v>
      </c>
    </row>
    <row r="30" spans="1:18" s="95" customFormat="1" x14ac:dyDescent="0.3">
      <c r="A30" s="173">
        <v>26</v>
      </c>
      <c r="B30" s="229" t="s">
        <v>105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>
        <v>1</v>
      </c>
      <c r="M30" s="173"/>
      <c r="N30" s="173"/>
      <c r="O30" s="173"/>
      <c r="P30" s="173"/>
      <c r="Q30" s="173">
        <f t="shared" si="0"/>
        <v>1</v>
      </c>
      <c r="R30" s="173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4" width="5.42578125" style="290" customWidth="1"/>
    <col min="5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495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494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73" t="s">
        <v>4</v>
      </c>
      <c r="D3" s="373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284" t="s">
        <v>75</v>
      </c>
      <c r="D4" s="284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167</v>
      </c>
      <c r="R4" s="96"/>
      <c r="S4" s="82" t="s">
        <v>435</v>
      </c>
    </row>
    <row r="5" spans="1:19" s="81" customFormat="1" x14ac:dyDescent="0.3">
      <c r="A5" s="87">
        <v>1</v>
      </c>
      <c r="B5" s="97" t="s">
        <v>83</v>
      </c>
      <c r="C5" s="287"/>
      <c r="D5" s="287"/>
      <c r="E5" s="88" t="s">
        <v>147</v>
      </c>
      <c r="F5" s="88" t="s">
        <v>147</v>
      </c>
      <c r="G5" s="88" t="s">
        <v>147</v>
      </c>
      <c r="H5" s="88" t="s">
        <v>147</v>
      </c>
      <c r="I5" s="88" t="s">
        <v>147</v>
      </c>
      <c r="J5" s="88" t="s">
        <v>147</v>
      </c>
      <c r="K5" s="88" t="s">
        <v>147</v>
      </c>
      <c r="L5" s="88" t="s">
        <v>147</v>
      </c>
      <c r="M5" s="88" t="s">
        <v>147</v>
      </c>
      <c r="N5" s="88" t="s">
        <v>147</v>
      </c>
      <c r="O5" s="87"/>
      <c r="P5" s="87"/>
      <c r="Q5" s="87">
        <f t="shared" ref="Q5:Q32" si="0">SUM(C5:P5)</f>
        <v>0</v>
      </c>
      <c r="R5" s="87" t="s">
        <v>508</v>
      </c>
    </row>
    <row r="6" spans="1:19" s="89" customFormat="1" x14ac:dyDescent="0.3">
      <c r="A6" s="88">
        <v>2</v>
      </c>
      <c r="B6" s="98" t="s">
        <v>84</v>
      </c>
      <c r="C6" s="285"/>
      <c r="D6" s="285"/>
      <c r="E6" s="88" t="s">
        <v>147</v>
      </c>
      <c r="F6" s="88" t="s">
        <v>147</v>
      </c>
      <c r="G6" s="87" t="s">
        <v>501</v>
      </c>
      <c r="H6" s="87" t="s">
        <v>501</v>
      </c>
      <c r="I6" s="87" t="s">
        <v>501</v>
      </c>
      <c r="J6" s="87" t="s">
        <v>501</v>
      </c>
      <c r="K6" s="87" t="s">
        <v>501</v>
      </c>
      <c r="L6" s="87" t="s">
        <v>501</v>
      </c>
      <c r="M6" s="87" t="s">
        <v>501</v>
      </c>
      <c r="N6" s="87" t="s">
        <v>501</v>
      </c>
      <c r="O6" s="87" t="s">
        <v>501</v>
      </c>
      <c r="P6" s="87" t="s">
        <v>501</v>
      </c>
      <c r="Q6" s="88">
        <f t="shared" si="0"/>
        <v>0</v>
      </c>
      <c r="R6" s="87" t="s">
        <v>505</v>
      </c>
    </row>
    <row r="7" spans="1:19" s="89" customFormat="1" x14ac:dyDescent="0.3">
      <c r="A7" s="88">
        <v>3</v>
      </c>
      <c r="B7" s="98" t="s">
        <v>85</v>
      </c>
      <c r="C7" s="285"/>
      <c r="D7" s="285"/>
      <c r="E7" s="88" t="s">
        <v>147</v>
      </c>
      <c r="F7" s="88">
        <v>5</v>
      </c>
      <c r="G7" s="88"/>
      <c r="H7" s="88">
        <v>5</v>
      </c>
      <c r="I7" s="87" t="s">
        <v>501</v>
      </c>
      <c r="J7" s="87" t="s">
        <v>501</v>
      </c>
      <c r="K7" s="87" t="s">
        <v>501</v>
      </c>
      <c r="L7" s="87" t="s">
        <v>501</v>
      </c>
      <c r="M7" s="87" t="s">
        <v>501</v>
      </c>
      <c r="N7" s="87" t="s">
        <v>501</v>
      </c>
      <c r="O7" s="87" t="s">
        <v>501</v>
      </c>
      <c r="P7" s="87" t="s">
        <v>501</v>
      </c>
      <c r="Q7" s="88">
        <f t="shared" si="0"/>
        <v>10</v>
      </c>
      <c r="R7" s="88" t="s">
        <v>488</v>
      </c>
    </row>
    <row r="8" spans="1:19" s="81" customFormat="1" x14ac:dyDescent="0.3">
      <c r="A8" s="87">
        <v>4</v>
      </c>
      <c r="B8" s="97" t="s">
        <v>86</v>
      </c>
      <c r="C8" s="287"/>
      <c r="D8" s="287"/>
      <c r="E8" s="88" t="s">
        <v>147</v>
      </c>
      <c r="F8" s="88" t="s">
        <v>147</v>
      </c>
      <c r="G8" s="88" t="s">
        <v>147</v>
      </c>
      <c r="H8" s="88" t="s">
        <v>147</v>
      </c>
      <c r="I8" s="87" t="s">
        <v>501</v>
      </c>
      <c r="J8" s="87" t="s">
        <v>501</v>
      </c>
      <c r="K8" s="87" t="s">
        <v>501</v>
      </c>
      <c r="L8" s="87" t="s">
        <v>501</v>
      </c>
      <c r="M8" s="87" t="s">
        <v>501</v>
      </c>
      <c r="N8" s="87" t="s">
        <v>501</v>
      </c>
      <c r="O8" s="87" t="s">
        <v>501</v>
      </c>
      <c r="P8" s="87" t="s">
        <v>501</v>
      </c>
      <c r="Q8" s="87">
        <f t="shared" si="0"/>
        <v>0</v>
      </c>
      <c r="R8" s="87" t="s">
        <v>509</v>
      </c>
    </row>
    <row r="9" spans="1:19" s="81" customFormat="1" x14ac:dyDescent="0.3">
      <c r="A9" s="87">
        <v>5</v>
      </c>
      <c r="B9" s="97" t="s">
        <v>349</v>
      </c>
      <c r="C9" s="287"/>
      <c r="D9" s="287"/>
      <c r="E9" s="88" t="s">
        <v>147</v>
      </c>
      <c r="F9" s="88" t="s">
        <v>147</v>
      </c>
      <c r="G9" s="88" t="s">
        <v>147</v>
      </c>
      <c r="H9" s="88" t="s">
        <v>147</v>
      </c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11</v>
      </c>
      <c r="R9" s="87" t="s">
        <v>425</v>
      </c>
    </row>
    <row r="10" spans="1:19" s="81" customFormat="1" x14ac:dyDescent="0.3">
      <c r="A10" s="87">
        <v>6</v>
      </c>
      <c r="B10" s="97" t="s">
        <v>78</v>
      </c>
      <c r="C10" s="287"/>
      <c r="D10" s="287"/>
      <c r="E10" s="88" t="s">
        <v>147</v>
      </c>
      <c r="F10" s="88" t="s">
        <v>147</v>
      </c>
      <c r="G10" s="87" t="s">
        <v>501</v>
      </c>
      <c r="H10" s="87" t="s">
        <v>501</v>
      </c>
      <c r="I10" s="87" t="s">
        <v>501</v>
      </c>
      <c r="J10" s="87" t="s">
        <v>501</v>
      </c>
      <c r="K10" s="87" t="s">
        <v>501</v>
      </c>
      <c r="L10" s="87" t="s">
        <v>501</v>
      </c>
      <c r="M10" s="87" t="s">
        <v>501</v>
      </c>
      <c r="N10" s="87" t="s">
        <v>501</v>
      </c>
      <c r="O10" s="87" t="s">
        <v>501</v>
      </c>
      <c r="P10" s="87" t="s">
        <v>501</v>
      </c>
      <c r="Q10" s="87">
        <f t="shared" si="0"/>
        <v>0</v>
      </c>
      <c r="R10" s="87" t="s">
        <v>505</v>
      </c>
    </row>
    <row r="11" spans="1:19" s="81" customFormat="1" x14ac:dyDescent="0.3">
      <c r="A11" s="87">
        <v>7</v>
      </c>
      <c r="B11" s="97" t="s">
        <v>115</v>
      </c>
      <c r="C11" s="287"/>
      <c r="D11" s="287"/>
      <c r="E11" s="88" t="s">
        <v>147</v>
      </c>
      <c r="F11" s="88" t="s">
        <v>147</v>
      </c>
      <c r="G11" s="88" t="s">
        <v>147</v>
      </c>
      <c r="H11" s="88" t="s">
        <v>147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461</v>
      </c>
    </row>
    <row r="12" spans="1:19" s="81" customFormat="1" x14ac:dyDescent="0.3">
      <c r="A12" s="87">
        <v>8</v>
      </c>
      <c r="B12" s="97" t="s">
        <v>22</v>
      </c>
      <c r="C12" s="287"/>
      <c r="D12" s="2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>
        <v>1</v>
      </c>
      <c r="O12" s="87"/>
      <c r="P12" s="87"/>
      <c r="Q12" s="87">
        <f t="shared" si="0"/>
        <v>26</v>
      </c>
      <c r="R12" s="87" t="s">
        <v>477</v>
      </c>
    </row>
    <row r="13" spans="1:19" s="81" customFormat="1" x14ac:dyDescent="0.3">
      <c r="A13" s="87">
        <v>9</v>
      </c>
      <c r="B13" s="97" t="s">
        <v>89</v>
      </c>
      <c r="C13" s="287"/>
      <c r="D13" s="287"/>
      <c r="E13" s="88" t="s">
        <v>147</v>
      </c>
      <c r="F13" s="88" t="s">
        <v>147</v>
      </c>
      <c r="G13" s="88" t="s">
        <v>147</v>
      </c>
      <c r="H13" s="88" t="s">
        <v>147</v>
      </c>
      <c r="I13" s="87" t="s">
        <v>501</v>
      </c>
      <c r="J13" s="87" t="s">
        <v>501</v>
      </c>
      <c r="K13" s="87" t="s">
        <v>501</v>
      </c>
      <c r="L13" s="87" t="s">
        <v>501</v>
      </c>
      <c r="M13" s="87" t="s">
        <v>501</v>
      </c>
      <c r="N13" s="87" t="s">
        <v>501</v>
      </c>
      <c r="O13" s="87" t="s">
        <v>501</v>
      </c>
      <c r="P13" s="87" t="s">
        <v>501</v>
      </c>
      <c r="Q13" s="87">
        <f>SUM(C13:P13)</f>
        <v>0</v>
      </c>
      <c r="R13" s="87" t="s">
        <v>505</v>
      </c>
    </row>
    <row r="14" spans="1:19" s="89" customFormat="1" x14ac:dyDescent="0.3">
      <c r="A14" s="88">
        <v>10</v>
      </c>
      <c r="B14" s="98" t="s">
        <v>79</v>
      </c>
      <c r="C14" s="285"/>
      <c r="D14" s="285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490</v>
      </c>
    </row>
    <row r="15" spans="1:19" s="81" customFormat="1" x14ac:dyDescent="0.3">
      <c r="A15" s="87">
        <v>11</v>
      </c>
      <c r="B15" s="97" t="s">
        <v>90</v>
      </c>
      <c r="C15" s="287"/>
      <c r="D15" s="287"/>
      <c r="E15" s="87">
        <v>5</v>
      </c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/>
      <c r="N15" s="87"/>
      <c r="O15" s="87"/>
      <c r="P15" s="87"/>
      <c r="Q15" s="87">
        <f t="shared" si="0"/>
        <v>20</v>
      </c>
      <c r="R15" s="87" t="s">
        <v>282</v>
      </c>
    </row>
    <row r="16" spans="1:19" s="81" customFormat="1" ht="15.75" customHeight="1" x14ac:dyDescent="0.3">
      <c r="A16" s="87">
        <v>12</v>
      </c>
      <c r="B16" s="97" t="s">
        <v>91</v>
      </c>
      <c r="C16" s="287"/>
      <c r="D16" s="287"/>
      <c r="E16" s="87"/>
      <c r="F16" s="87">
        <v>5</v>
      </c>
      <c r="G16" s="87"/>
      <c r="H16" s="87">
        <v>5</v>
      </c>
      <c r="I16" s="87"/>
      <c r="J16" s="87">
        <v>5</v>
      </c>
      <c r="K16" s="87"/>
      <c r="L16" s="87">
        <v>5</v>
      </c>
      <c r="M16" s="87"/>
      <c r="N16" s="87"/>
      <c r="O16" s="87"/>
      <c r="P16" s="87"/>
      <c r="Q16" s="87">
        <f t="shared" si="0"/>
        <v>20</v>
      </c>
      <c r="R16" s="87" t="s">
        <v>444</v>
      </c>
    </row>
    <row r="17" spans="1:18" s="89" customFormat="1" x14ac:dyDescent="0.3">
      <c r="A17" s="88">
        <v>13</v>
      </c>
      <c r="B17" s="98" t="s">
        <v>32</v>
      </c>
      <c r="C17" s="285"/>
      <c r="D17" s="285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285"/>
      <c r="D18" s="28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9" customFormat="1" x14ac:dyDescent="0.3">
      <c r="A19" s="88">
        <v>15</v>
      </c>
      <c r="B19" s="98" t="s">
        <v>92</v>
      </c>
      <c r="C19" s="285"/>
      <c r="D19" s="285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161</v>
      </c>
    </row>
    <row r="20" spans="1:18" s="89" customFormat="1" x14ac:dyDescent="0.3">
      <c r="A20" s="88">
        <v>16</v>
      </c>
      <c r="B20" s="98" t="s">
        <v>107</v>
      </c>
      <c r="C20" s="285"/>
      <c r="D20" s="285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286"/>
      <c r="D21" s="286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f t="shared" si="0"/>
        <v>0</v>
      </c>
      <c r="R21" s="173" t="s">
        <v>468</v>
      </c>
    </row>
    <row r="22" spans="1:18" s="81" customFormat="1" x14ac:dyDescent="0.3">
      <c r="A22" s="87">
        <v>18</v>
      </c>
      <c r="B22" s="97" t="s">
        <v>94</v>
      </c>
      <c r="C22" s="287"/>
      <c r="D22" s="2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0"/>
        <v>1</v>
      </c>
      <c r="R22" s="87" t="s">
        <v>272</v>
      </c>
    </row>
    <row r="23" spans="1:18" s="81" customFormat="1" x14ac:dyDescent="0.3">
      <c r="A23" s="87">
        <v>19</v>
      </c>
      <c r="B23" s="97" t="s">
        <v>95</v>
      </c>
      <c r="C23" s="287"/>
      <c r="D23" s="287"/>
      <c r="E23" s="87">
        <v>5</v>
      </c>
      <c r="F23" s="87"/>
      <c r="G23" s="87">
        <v>5</v>
      </c>
      <c r="H23" s="87"/>
      <c r="I23" s="87"/>
      <c r="J23" s="87"/>
      <c r="K23" s="87">
        <v>5</v>
      </c>
      <c r="L23" s="87"/>
      <c r="M23" s="87">
        <v>1</v>
      </c>
      <c r="N23" s="87"/>
      <c r="O23" s="87"/>
      <c r="P23" s="87"/>
      <c r="Q23" s="87">
        <f t="shared" ref="Q23" si="1">SUM(C23:P23)</f>
        <v>16</v>
      </c>
      <c r="R23" s="87" t="s">
        <v>272</v>
      </c>
    </row>
    <row r="24" spans="1:18" s="89" customFormat="1" x14ac:dyDescent="0.3">
      <c r="A24" s="88">
        <v>20</v>
      </c>
      <c r="B24" s="98" t="s">
        <v>170</v>
      </c>
      <c r="C24" s="285"/>
      <c r="D24" s="285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285"/>
      <c r="D25" s="285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1" customFormat="1" x14ac:dyDescent="0.3">
      <c r="A26" s="87">
        <v>22</v>
      </c>
      <c r="B26" s="97" t="s">
        <v>96</v>
      </c>
      <c r="C26" s="287"/>
      <c r="D26" s="287"/>
      <c r="E26" s="87">
        <v>5</v>
      </c>
      <c r="F26" s="87"/>
      <c r="G26" s="87">
        <v>5</v>
      </c>
      <c r="H26" s="87"/>
      <c r="I26" s="87">
        <v>5</v>
      </c>
      <c r="J26" s="87"/>
      <c r="K26" s="87"/>
      <c r="L26" s="87"/>
      <c r="M26" s="87"/>
      <c r="N26" s="87"/>
      <c r="O26" s="87"/>
      <c r="P26" s="87"/>
      <c r="Q26" s="87">
        <f t="shared" si="0"/>
        <v>15</v>
      </c>
      <c r="R26" s="87" t="s">
        <v>444</v>
      </c>
    </row>
    <row r="27" spans="1:18" s="89" customFormat="1" x14ac:dyDescent="0.3">
      <c r="A27" s="88">
        <v>23</v>
      </c>
      <c r="B27" s="98" t="s">
        <v>28</v>
      </c>
      <c r="C27" s="285"/>
      <c r="D27" s="285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287"/>
      <c r="D28" s="2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16</v>
      </c>
      <c r="R28" s="87" t="s">
        <v>413</v>
      </c>
    </row>
    <row r="29" spans="1:18" s="81" customFormat="1" x14ac:dyDescent="0.3">
      <c r="A29" s="87">
        <v>25</v>
      </c>
      <c r="B29" s="97" t="s">
        <v>134</v>
      </c>
      <c r="C29" s="287"/>
      <c r="D29" s="2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163</v>
      </c>
    </row>
    <row r="30" spans="1:18" s="81" customFormat="1" x14ac:dyDescent="0.3">
      <c r="A30" s="87">
        <v>26</v>
      </c>
      <c r="B30" s="97" t="s">
        <v>105</v>
      </c>
      <c r="C30" s="287"/>
      <c r="D30" s="2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16</v>
      </c>
      <c r="R30" s="87" t="s">
        <v>415</v>
      </c>
    </row>
    <row r="31" spans="1:18" s="89" customFormat="1" x14ac:dyDescent="0.3">
      <c r="A31" s="88">
        <v>27</v>
      </c>
      <c r="B31" s="98" t="s">
        <v>99</v>
      </c>
      <c r="C31" s="285"/>
      <c r="D31" s="285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285"/>
      <c r="D32" s="285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pans="3:4" s="89" customFormat="1" x14ac:dyDescent="0.3">
      <c r="C33" s="290"/>
      <c r="D33" s="2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512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510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106</v>
      </c>
      <c r="R4" s="86"/>
    </row>
    <row r="5" spans="1:20" s="95" customFormat="1" x14ac:dyDescent="0.3">
      <c r="A5" s="173">
        <v>1</v>
      </c>
      <c r="B5" s="88" t="s">
        <v>49</v>
      </c>
      <c r="C5" s="88"/>
      <c r="D5" s="88"/>
      <c r="E5" s="88" t="s">
        <v>75</v>
      </c>
      <c r="F5" s="88" t="s">
        <v>75</v>
      </c>
      <c r="G5" s="88" t="s">
        <v>75</v>
      </c>
      <c r="H5" s="88" t="s">
        <v>75</v>
      </c>
      <c r="I5" s="88" t="s">
        <v>75</v>
      </c>
      <c r="J5" s="88" t="s">
        <v>75</v>
      </c>
      <c r="K5" s="88" t="s">
        <v>75</v>
      </c>
      <c r="L5" s="88" t="s">
        <v>75</v>
      </c>
      <c r="M5" s="88" t="s">
        <v>75</v>
      </c>
      <c r="N5" s="88" t="s">
        <v>75</v>
      </c>
      <c r="O5" s="88"/>
      <c r="P5" s="88"/>
      <c r="Q5" s="88">
        <f>COUNTA(C5:P5)</f>
        <v>10</v>
      </c>
      <c r="R5" s="88" t="s">
        <v>503</v>
      </c>
    </row>
    <row r="6" spans="1:20" s="104" customFormat="1" x14ac:dyDescent="0.3">
      <c r="A6" s="103">
        <v>2</v>
      </c>
      <c r="B6" s="109" t="s">
        <v>21</v>
      </c>
      <c r="C6" s="88"/>
      <c r="D6" s="88"/>
      <c r="E6" s="88" t="s">
        <v>143</v>
      </c>
      <c r="F6" s="88" t="s">
        <v>101</v>
      </c>
      <c r="G6" s="88" t="s">
        <v>143</v>
      </c>
      <c r="H6" s="88" t="s">
        <v>101</v>
      </c>
      <c r="I6" s="88" t="s">
        <v>143</v>
      </c>
      <c r="J6" s="88" t="s">
        <v>101</v>
      </c>
      <c r="K6" s="88" t="s">
        <v>143</v>
      </c>
      <c r="L6" s="88" t="s">
        <v>101</v>
      </c>
      <c r="M6" s="88"/>
      <c r="N6" s="88"/>
      <c r="O6" s="88"/>
      <c r="P6" s="88"/>
      <c r="Q6" s="88">
        <f>COUNTA(C6:P6)</f>
        <v>8</v>
      </c>
      <c r="R6" s="109" t="s">
        <v>506</v>
      </c>
    </row>
    <row r="7" spans="1:20" s="81" customFormat="1" x14ac:dyDescent="0.3">
      <c r="A7" s="87">
        <v>3</v>
      </c>
      <c r="B7" s="87" t="s">
        <v>55</v>
      </c>
      <c r="C7" s="87" t="s">
        <v>151</v>
      </c>
      <c r="D7" s="87" t="s">
        <v>151</v>
      </c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/>
      <c r="P7" s="87"/>
      <c r="Q7" s="87"/>
      <c r="R7" s="87" t="s">
        <v>417</v>
      </c>
    </row>
    <row r="8" spans="1:20" s="95" customFormat="1" x14ac:dyDescent="0.3">
      <c r="A8" s="173">
        <v>4</v>
      </c>
      <c r="B8" s="173" t="s">
        <v>52</v>
      </c>
      <c r="C8" s="173" t="s">
        <v>143</v>
      </c>
      <c r="D8" s="173"/>
      <c r="E8" s="173" t="s">
        <v>143</v>
      </c>
      <c r="F8" s="173"/>
      <c r="G8" s="173" t="s">
        <v>143</v>
      </c>
      <c r="H8" s="173"/>
      <c r="I8" s="173" t="s">
        <v>295</v>
      </c>
      <c r="J8" s="173"/>
      <c r="K8" s="173" t="s">
        <v>295</v>
      </c>
      <c r="L8" s="173"/>
      <c r="M8" s="173" t="s">
        <v>143</v>
      </c>
      <c r="N8" s="173"/>
      <c r="O8" s="173"/>
      <c r="P8" s="173"/>
      <c r="Q8" s="173">
        <f t="shared" ref="Q8:Q40" si="0">COUNTA(C8:P8)</f>
        <v>6</v>
      </c>
      <c r="R8" s="173" t="s">
        <v>516</v>
      </c>
    </row>
    <row r="9" spans="1:20" s="95" customFormat="1" x14ac:dyDescent="0.3">
      <c r="A9" s="174">
        <v>5</v>
      </c>
      <c r="B9" s="88" t="s">
        <v>59</v>
      </c>
      <c r="C9" s="88"/>
      <c r="D9" s="88"/>
      <c r="E9" s="88"/>
      <c r="F9" s="88" t="s">
        <v>101</v>
      </c>
      <c r="G9" s="88"/>
      <c r="H9" s="88" t="s">
        <v>101</v>
      </c>
      <c r="I9" s="88"/>
      <c r="J9" s="88"/>
      <c r="K9" s="88"/>
      <c r="L9" s="88"/>
      <c r="M9" s="88"/>
      <c r="N9" s="88"/>
      <c r="O9" s="88"/>
      <c r="P9" s="88"/>
      <c r="Q9" s="88">
        <f t="shared" si="0"/>
        <v>2</v>
      </c>
      <c r="R9" s="88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151</v>
      </c>
      <c r="D10" s="87"/>
      <c r="E10" s="87" t="s">
        <v>151</v>
      </c>
      <c r="F10" s="87"/>
      <c r="G10" s="87" t="s">
        <v>151</v>
      </c>
      <c r="H10" s="87"/>
      <c r="I10" s="87" t="s">
        <v>103</v>
      </c>
      <c r="J10" s="87"/>
      <c r="K10" s="87" t="s">
        <v>103</v>
      </c>
      <c r="L10" s="87"/>
      <c r="M10" s="87" t="s">
        <v>103</v>
      </c>
      <c r="N10" s="87"/>
      <c r="O10" s="87"/>
      <c r="P10" s="87"/>
      <c r="Q10" s="87">
        <f t="shared" si="0"/>
        <v>6</v>
      </c>
      <c r="R10" s="87" t="s">
        <v>514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95" customFormat="1" ht="17.25" customHeight="1" x14ac:dyDescent="0.3">
      <c r="A13" s="173">
        <v>9</v>
      </c>
      <c r="B13" s="173" t="s">
        <v>62</v>
      </c>
      <c r="C13" s="173"/>
      <c r="D13" s="173"/>
      <c r="E13" s="173" t="s">
        <v>101</v>
      </c>
      <c r="F13" s="173"/>
      <c r="G13" s="173" t="s">
        <v>101</v>
      </c>
      <c r="H13" s="173"/>
      <c r="I13" s="173" t="s">
        <v>101</v>
      </c>
      <c r="J13" s="173"/>
      <c r="K13" s="173" t="s">
        <v>101</v>
      </c>
      <c r="L13" s="173"/>
      <c r="M13" s="173"/>
      <c r="N13" s="173"/>
      <c r="O13" s="173"/>
      <c r="P13" s="173"/>
      <c r="Q13" s="173"/>
      <c r="R13" s="173" t="s">
        <v>92</v>
      </c>
    </row>
    <row r="14" spans="1:20" s="89" customFormat="1" x14ac:dyDescent="0.3">
      <c r="A14" s="88">
        <v>10</v>
      </c>
      <c r="B14" s="88" t="s">
        <v>63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20" s="95" customFormat="1" x14ac:dyDescent="0.3">
      <c r="A15" s="174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87" t="s">
        <v>102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93</v>
      </c>
    </row>
    <row r="17" spans="1:18" s="95" customFormat="1" x14ac:dyDescent="0.3">
      <c r="A17" s="173">
        <v>13</v>
      </c>
      <c r="B17" s="173" t="s">
        <v>61</v>
      </c>
      <c r="C17" s="173" t="s">
        <v>76</v>
      </c>
      <c r="D17" s="173"/>
      <c r="E17" s="173" t="s">
        <v>76</v>
      </c>
      <c r="F17" s="173"/>
      <c r="G17" s="173" t="s">
        <v>76</v>
      </c>
      <c r="H17" s="173"/>
      <c r="I17" s="173" t="s">
        <v>76</v>
      </c>
      <c r="J17" s="173"/>
      <c r="K17" s="173" t="s">
        <v>76</v>
      </c>
      <c r="L17" s="173"/>
      <c r="M17" s="173" t="s">
        <v>76</v>
      </c>
      <c r="N17" s="173"/>
      <c r="O17" s="173"/>
      <c r="P17" s="173"/>
      <c r="Q17" s="173">
        <f t="shared" si="0"/>
        <v>6</v>
      </c>
      <c r="R17" s="173" t="s">
        <v>79</v>
      </c>
    </row>
    <row r="18" spans="1:18" s="89" customFormat="1" x14ac:dyDescent="0.3">
      <c r="A18" s="109">
        <v>14</v>
      </c>
      <c r="B18" s="88" t="s">
        <v>109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261</v>
      </c>
    </row>
    <row r="19" spans="1:18" s="81" customFormat="1" x14ac:dyDescent="0.3">
      <c r="A19" s="87">
        <v>15</v>
      </c>
      <c r="B19" s="88" t="s">
        <v>29</v>
      </c>
      <c r="C19" s="88"/>
      <c r="D19" s="88"/>
      <c r="E19" s="88" t="s">
        <v>143</v>
      </c>
      <c r="F19" s="88"/>
      <c r="G19" s="88" t="s">
        <v>143</v>
      </c>
      <c r="H19" s="88"/>
      <c r="I19" s="88" t="s">
        <v>143</v>
      </c>
      <c r="J19" s="88"/>
      <c r="K19" s="88" t="s">
        <v>143</v>
      </c>
      <c r="L19" s="88"/>
      <c r="M19" s="88" t="s">
        <v>143</v>
      </c>
      <c r="N19" s="88"/>
      <c r="O19" s="88"/>
      <c r="P19" s="88"/>
      <c r="Q19" s="88">
        <f t="shared" si="0"/>
        <v>5</v>
      </c>
      <c r="R19" s="88" t="s">
        <v>406</v>
      </c>
    </row>
    <row r="20" spans="1:18" s="95" customFormat="1" x14ac:dyDescent="0.3">
      <c r="A20" s="173">
        <v>16</v>
      </c>
      <c r="B20" s="173" t="s">
        <v>31</v>
      </c>
      <c r="C20" s="173" t="s">
        <v>76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f t="shared" si="0"/>
        <v>1</v>
      </c>
      <c r="R20" s="173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523</v>
      </c>
    </row>
    <row r="22" spans="1:18" s="89" customFormat="1" x14ac:dyDescent="0.3">
      <c r="A22" s="88">
        <v>18</v>
      </c>
      <c r="B22" s="88" t="s">
        <v>51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88" t="s">
        <v>148</v>
      </c>
      <c r="L22" s="88"/>
      <c r="M22" s="88"/>
      <c r="N22" s="88"/>
      <c r="O22" s="88"/>
      <c r="P22" s="88"/>
      <c r="Q22" s="88">
        <f t="shared" si="0"/>
        <v>5</v>
      </c>
      <c r="R22" s="88" t="s">
        <v>50</v>
      </c>
    </row>
    <row r="23" spans="1:18" s="95" customFormat="1" x14ac:dyDescent="0.3">
      <c r="A23" s="173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173" t="s">
        <v>351</v>
      </c>
      <c r="H23" s="173"/>
      <c r="I23" s="173" t="s">
        <v>351</v>
      </c>
      <c r="J23" s="173"/>
      <c r="K23" s="173" t="s">
        <v>351</v>
      </c>
      <c r="L23" s="173"/>
      <c r="M23" s="173"/>
      <c r="N23" s="173"/>
      <c r="O23" s="173"/>
      <c r="P23" s="173"/>
      <c r="Q23" s="173">
        <f t="shared" si="0"/>
        <v>5</v>
      </c>
      <c r="R23" s="173" t="s">
        <v>349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 t="s">
        <v>142</v>
      </c>
      <c r="K24" s="88"/>
      <c r="L24" s="88" t="s">
        <v>142</v>
      </c>
      <c r="M24" s="88"/>
      <c r="N24" s="88" t="s">
        <v>142</v>
      </c>
      <c r="O24" s="88"/>
      <c r="P24" s="88"/>
      <c r="Q24" s="88">
        <f t="shared" si="0"/>
        <v>3</v>
      </c>
      <c r="R24" s="88" t="s">
        <v>115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 t="s">
        <v>151</v>
      </c>
      <c r="J25" s="88"/>
      <c r="K25" s="88" t="s">
        <v>151</v>
      </c>
      <c r="L25" s="88"/>
      <c r="M25" s="88" t="s">
        <v>151</v>
      </c>
      <c r="N25" s="88"/>
      <c r="O25" s="88"/>
      <c r="P25" s="88"/>
      <c r="Q25" s="88">
        <f t="shared" si="0"/>
        <v>3</v>
      </c>
      <c r="R25" s="88" t="s">
        <v>500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/>
      <c r="D27" s="87"/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/>
      <c r="D28" s="87"/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/>
      <c r="D29" s="87"/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/>
      <c r="D31" s="87"/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/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7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/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/>
      <c r="D34" s="87"/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/>
      <c r="D35" s="87"/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/>
      <c r="D36" s="87"/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/>
      <c r="D37" s="87"/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/>
      <c r="D38" s="87"/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5</v>
      </c>
      <c r="R38" s="87" t="s">
        <v>405</v>
      </c>
    </row>
    <row r="39" spans="1:18" s="81" customFormat="1" x14ac:dyDescent="0.3">
      <c r="A39" s="87">
        <v>36</v>
      </c>
      <c r="B39" s="87" t="s">
        <v>123</v>
      </c>
      <c r="C39" s="87"/>
      <c r="D39" s="87"/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/>
      <c r="D40" s="87"/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6" width="5.42578125" style="81" customWidth="1"/>
    <col min="7" max="8" width="5.42578125" style="189" customWidth="1"/>
    <col min="9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275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276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70" t="s">
        <v>6</v>
      </c>
      <c r="H3" s="370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184" t="s">
        <v>75</v>
      </c>
      <c r="H4" s="184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291</v>
      </c>
      <c r="R4" s="96"/>
    </row>
    <row r="5" spans="1:18" s="81" customFormat="1" x14ac:dyDescent="0.3">
      <c r="A5" s="87">
        <v>1</v>
      </c>
      <c r="B5" s="98" t="s">
        <v>83</v>
      </c>
      <c r="C5" s="88">
        <v>5</v>
      </c>
      <c r="D5" s="88"/>
      <c r="E5" s="88">
        <v>5</v>
      </c>
      <c r="F5" s="88"/>
      <c r="G5" s="185"/>
      <c r="H5" s="185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7">
        <f>SUM(C5:P5)</f>
        <v>25</v>
      </c>
      <c r="R5" s="87" t="s">
        <v>137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>
        <v>5</v>
      </c>
      <c r="G6" s="186"/>
      <c r="H6" s="186"/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20</v>
      </c>
      <c r="R6" s="87" t="s">
        <v>264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186"/>
      <c r="H7" s="186"/>
      <c r="I7" s="87">
        <v>5</v>
      </c>
      <c r="J7" s="87"/>
      <c r="K7" s="87"/>
      <c r="L7" s="87"/>
      <c r="M7" s="87"/>
      <c r="N7" s="87"/>
      <c r="O7" s="87"/>
      <c r="P7" s="87">
        <v>1</v>
      </c>
      <c r="Q7" s="87">
        <f t="shared" si="0"/>
        <v>16</v>
      </c>
      <c r="R7" s="87" t="s">
        <v>272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186"/>
      <c r="H8" s="186"/>
      <c r="I8" s="87">
        <v>5</v>
      </c>
      <c r="J8" s="87"/>
      <c r="K8" s="87">
        <v>5</v>
      </c>
      <c r="L8" s="87"/>
      <c r="M8" s="87"/>
      <c r="N8" s="87"/>
      <c r="O8" s="87"/>
      <c r="P8" s="87"/>
      <c r="Q8" s="87">
        <f t="shared" si="0"/>
        <v>20</v>
      </c>
      <c r="R8" s="87" t="s">
        <v>258</v>
      </c>
    </row>
    <row r="9" spans="1:18" s="81" customFormat="1" x14ac:dyDescent="0.3">
      <c r="A9" s="87">
        <v>5</v>
      </c>
      <c r="B9" s="98" t="s">
        <v>87</v>
      </c>
      <c r="C9" s="88">
        <v>5</v>
      </c>
      <c r="D9" s="88"/>
      <c r="E9" s="88">
        <v>1</v>
      </c>
      <c r="F9" s="88"/>
      <c r="G9" s="185"/>
      <c r="H9" s="185"/>
      <c r="I9" s="88">
        <v>5</v>
      </c>
      <c r="J9" s="88"/>
      <c r="K9" s="88">
        <v>5</v>
      </c>
      <c r="L9" s="88"/>
      <c r="M9" s="88">
        <v>1</v>
      </c>
      <c r="N9" s="88"/>
      <c r="O9" s="88"/>
      <c r="P9" s="88"/>
      <c r="Q9" s="87">
        <f t="shared" si="0"/>
        <v>17</v>
      </c>
      <c r="R9" s="87" t="s">
        <v>138</v>
      </c>
    </row>
    <row r="10" spans="1:18" s="81" customFormat="1" x14ac:dyDescent="0.3">
      <c r="A10" s="87">
        <v>6</v>
      </c>
      <c r="B10" s="97" t="s">
        <v>131</v>
      </c>
      <c r="C10" s="87">
        <v>5</v>
      </c>
      <c r="D10" s="87"/>
      <c r="E10" s="87">
        <v>5</v>
      </c>
      <c r="F10" s="87"/>
      <c r="G10" s="186"/>
      <c r="H10" s="186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20</v>
      </c>
      <c r="R10" s="87" t="s">
        <v>279</v>
      </c>
    </row>
    <row r="11" spans="1:18" s="81" customFormat="1" x14ac:dyDescent="0.3">
      <c r="A11" s="87">
        <v>7</v>
      </c>
      <c r="B11" s="97" t="s">
        <v>88</v>
      </c>
      <c r="C11" s="87"/>
      <c r="D11" s="87">
        <v>5</v>
      </c>
      <c r="E11" s="87"/>
      <c r="F11" s="87">
        <v>5</v>
      </c>
      <c r="G11" s="186"/>
      <c r="H11" s="186"/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20</v>
      </c>
      <c r="R11" s="87" t="s">
        <v>138</v>
      </c>
    </row>
    <row r="12" spans="1:18" s="81" customFormat="1" x14ac:dyDescent="0.3">
      <c r="A12" s="87">
        <v>8</v>
      </c>
      <c r="B12" s="98" t="s">
        <v>22</v>
      </c>
      <c r="C12" s="88">
        <v>5</v>
      </c>
      <c r="D12" s="88"/>
      <c r="E12" s="88">
        <v>5</v>
      </c>
      <c r="F12" s="88"/>
      <c r="G12" s="185"/>
      <c r="H12" s="185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7"/>
      <c r="R12" s="87" t="s">
        <v>187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186"/>
      <c r="H13" s="186"/>
      <c r="I13" s="87"/>
      <c r="J13" s="87"/>
      <c r="K13" s="87"/>
      <c r="L13" s="87"/>
      <c r="M13" s="87"/>
      <c r="N13" s="87"/>
      <c r="O13" s="87">
        <v>1</v>
      </c>
      <c r="P13" s="87"/>
      <c r="Q13" s="87">
        <f>SUM(C13:P13)</f>
        <v>11</v>
      </c>
      <c r="R13" s="87" t="s">
        <v>282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185"/>
      <c r="H14" s="185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165</v>
      </c>
    </row>
    <row r="15" spans="1:18" s="81" customFormat="1" x14ac:dyDescent="0.3">
      <c r="A15" s="87">
        <v>11</v>
      </c>
      <c r="B15" s="98" t="s">
        <v>90</v>
      </c>
      <c r="C15" s="88"/>
      <c r="D15" s="88"/>
      <c r="E15" s="88"/>
      <c r="F15" s="88"/>
      <c r="G15" s="185"/>
      <c r="H15" s="185"/>
      <c r="I15" s="88"/>
      <c r="J15" s="88"/>
      <c r="K15" s="88"/>
      <c r="L15" s="88"/>
      <c r="M15" s="88"/>
      <c r="N15" s="88"/>
      <c r="O15" s="88"/>
      <c r="P15" s="88"/>
      <c r="Q15" s="87">
        <f t="shared" si="0"/>
        <v>0</v>
      </c>
      <c r="R15" s="87" t="s">
        <v>258</v>
      </c>
    </row>
    <row r="16" spans="1:18" s="81" customFormat="1" x14ac:dyDescent="0.3">
      <c r="A16" s="87">
        <v>12</v>
      </c>
      <c r="B16" s="98" t="s">
        <v>91</v>
      </c>
      <c r="C16" s="88"/>
      <c r="D16" s="88"/>
      <c r="E16" s="88"/>
      <c r="F16" s="88"/>
      <c r="G16" s="185"/>
      <c r="H16" s="185"/>
      <c r="I16" s="88"/>
      <c r="J16" s="88"/>
      <c r="K16" s="88"/>
      <c r="L16" s="88"/>
      <c r="M16" s="88"/>
      <c r="N16" s="88"/>
      <c r="O16" s="88"/>
      <c r="P16" s="88"/>
      <c r="Q16" s="87">
        <f t="shared" si="0"/>
        <v>0</v>
      </c>
      <c r="R16" s="87"/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85"/>
      <c r="H17" s="185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260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/>
      <c r="F18" s="87"/>
      <c r="G18" s="186"/>
      <c r="H18" s="186"/>
      <c r="I18" s="87">
        <v>5</v>
      </c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157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186"/>
      <c r="H19" s="186"/>
      <c r="I19" s="87">
        <v>5</v>
      </c>
      <c r="J19" s="87"/>
      <c r="K19" s="87">
        <v>5</v>
      </c>
      <c r="L19" s="87"/>
      <c r="M19" s="87">
        <v>1</v>
      </c>
      <c r="N19" s="87"/>
      <c r="O19" s="87">
        <v>1</v>
      </c>
      <c r="P19" s="87"/>
      <c r="Q19" s="87">
        <f t="shared" si="0"/>
        <v>22</v>
      </c>
      <c r="R19" s="87" t="s">
        <v>273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185"/>
      <c r="H20" s="185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186"/>
      <c r="H21" s="186"/>
      <c r="I21" s="87"/>
      <c r="J21" s="87"/>
      <c r="K21" s="87"/>
      <c r="L21" s="87"/>
      <c r="M21" s="87">
        <v>1</v>
      </c>
      <c r="N21" s="87"/>
      <c r="O21" s="87">
        <v>1</v>
      </c>
      <c r="P21" s="87"/>
      <c r="Q21" s="87">
        <f t="shared" si="0"/>
        <v>12</v>
      </c>
      <c r="R21" s="87" t="s">
        <v>286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186"/>
      <c r="H22" s="186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25</v>
      </c>
      <c r="R22" s="87" t="s">
        <v>265</v>
      </c>
    </row>
    <row r="23" spans="1:18" s="81" customFormat="1" x14ac:dyDescent="0.3">
      <c r="A23" s="87">
        <v>19</v>
      </c>
      <c r="B23" s="98" t="s">
        <v>95</v>
      </c>
      <c r="C23" s="88"/>
      <c r="D23" s="88"/>
      <c r="E23" s="88"/>
      <c r="F23" s="88"/>
      <c r="G23" s="185"/>
      <c r="H23" s="185"/>
      <c r="I23" s="88"/>
      <c r="J23" s="88"/>
      <c r="K23" s="88"/>
      <c r="L23" s="88"/>
      <c r="M23" s="88"/>
      <c r="N23" s="88"/>
      <c r="O23" s="88"/>
      <c r="P23" s="88"/>
      <c r="Q23" s="87">
        <f t="shared" si="0"/>
        <v>0</v>
      </c>
      <c r="R23" s="87" t="s">
        <v>157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185"/>
      <c r="H24" s="185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186"/>
      <c r="H25" s="186"/>
      <c r="I25" s="87">
        <v>5</v>
      </c>
      <c r="J25" s="87"/>
      <c r="K25" s="87"/>
      <c r="L25" s="87"/>
      <c r="M25" s="87">
        <v>5</v>
      </c>
      <c r="N25" s="87"/>
      <c r="O25" s="87">
        <v>1</v>
      </c>
      <c r="P25" s="87"/>
      <c r="Q25" s="87">
        <f t="shared" si="0"/>
        <v>11</v>
      </c>
      <c r="R25" s="87" t="s">
        <v>255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186"/>
      <c r="H26" s="186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271</v>
      </c>
    </row>
    <row r="27" spans="1:18" s="81" customFormat="1" x14ac:dyDescent="0.3">
      <c r="A27" s="87">
        <v>23</v>
      </c>
      <c r="B27" s="98" t="s">
        <v>28</v>
      </c>
      <c r="C27" s="88">
        <v>5</v>
      </c>
      <c r="D27" s="88"/>
      <c r="E27" s="88">
        <v>5</v>
      </c>
      <c r="F27" s="88"/>
      <c r="G27" s="185"/>
      <c r="H27" s="185"/>
      <c r="I27" s="88"/>
      <c r="J27" s="88"/>
      <c r="K27" s="88"/>
      <c r="L27" s="88"/>
      <c r="M27" s="88"/>
      <c r="N27" s="88"/>
      <c r="O27" s="88"/>
      <c r="P27" s="88"/>
      <c r="Q27" s="87">
        <f t="shared" si="0"/>
        <v>10</v>
      </c>
      <c r="R27" s="87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20</v>
      </c>
      <c r="R28" s="87" t="s">
        <v>163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186"/>
      <c r="H29" s="186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161</v>
      </c>
    </row>
    <row r="30" spans="1:18" s="81" customFormat="1" x14ac:dyDescent="0.3">
      <c r="A30" s="87">
        <v>26</v>
      </c>
      <c r="B30" s="97" t="s">
        <v>105</v>
      </c>
      <c r="C30" s="87">
        <v>5</v>
      </c>
      <c r="D30" s="87"/>
      <c r="E30" s="87">
        <v>5</v>
      </c>
      <c r="F30" s="87"/>
      <c r="G30" s="186"/>
      <c r="H30" s="186"/>
      <c r="I30" s="87">
        <v>5</v>
      </c>
      <c r="J30" s="87"/>
      <c r="K30" s="87">
        <v>5</v>
      </c>
      <c r="L30" s="87"/>
      <c r="M30" s="87">
        <v>5</v>
      </c>
      <c r="N30" s="87"/>
      <c r="O30" s="87"/>
      <c r="P30" s="87"/>
      <c r="Q30" s="87">
        <f t="shared" si="0"/>
        <v>25</v>
      </c>
      <c r="R30" s="87" t="s">
        <v>165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85"/>
      <c r="H31" s="185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255</v>
      </c>
    </row>
    <row r="32" spans="1:18" s="89" customFormat="1" x14ac:dyDescent="0.3">
      <c r="A32" s="88">
        <v>28</v>
      </c>
      <c r="B32" s="98" t="s">
        <v>160</v>
      </c>
      <c r="C32" s="88">
        <v>5</v>
      </c>
      <c r="D32" s="88"/>
      <c r="E32" s="88">
        <v>5</v>
      </c>
      <c r="F32" s="88"/>
      <c r="G32" s="185"/>
      <c r="H32" s="185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185"/>
      <c r="H33" s="185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>
      <c r="G34" s="189"/>
      <c r="H34" s="18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547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548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82</v>
      </c>
      <c r="R4" s="96"/>
      <c r="S4" s="82" t="s">
        <v>435</v>
      </c>
    </row>
    <row r="5" spans="1:19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88">
        <f t="shared" ref="Q5:Q32" si="0">SUM(C5:P5)</f>
        <v>10</v>
      </c>
      <c r="R5" s="88" t="s">
        <v>282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88">
        <f t="shared" si="0"/>
        <v>0</v>
      </c>
      <c r="R6" s="88" t="s">
        <v>529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88">
        <f t="shared" si="0"/>
        <v>0</v>
      </c>
      <c r="R7" s="88"/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88">
        <f t="shared" si="0"/>
        <v>0</v>
      </c>
      <c r="R8" s="88" t="s">
        <v>529</v>
      </c>
    </row>
    <row r="9" spans="1:19" s="89" customFormat="1" x14ac:dyDescent="0.3">
      <c r="A9" s="88">
        <v>5</v>
      </c>
      <c r="B9" s="98" t="s">
        <v>349</v>
      </c>
      <c r="C9" s="88"/>
      <c r="D9" s="88"/>
      <c r="E9" s="88"/>
      <c r="F9" s="88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88">
        <f t="shared" si="0"/>
        <v>0</v>
      </c>
      <c r="R9" s="88" t="s">
        <v>477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147</v>
      </c>
      <c r="F10" s="88" t="s">
        <v>147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88">
        <f t="shared" si="0"/>
        <v>0</v>
      </c>
      <c r="R10" s="88" t="s">
        <v>505</v>
      </c>
    </row>
    <row r="11" spans="1:19" s="89" customFormat="1" x14ac:dyDescent="0.3">
      <c r="A11" s="88">
        <v>7</v>
      </c>
      <c r="B11" s="98" t="s">
        <v>115</v>
      </c>
      <c r="C11" s="88"/>
      <c r="D11" s="88"/>
      <c r="E11" s="88" t="s">
        <v>147</v>
      </c>
      <c r="F11" s="88" t="s">
        <v>147</v>
      </c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88">
        <f t="shared" si="0"/>
        <v>0</v>
      </c>
      <c r="R11" s="88" t="s">
        <v>461</v>
      </c>
    </row>
    <row r="12" spans="1:19" s="95" customFormat="1" x14ac:dyDescent="0.3">
      <c r="A12" s="173">
        <v>8</v>
      </c>
      <c r="B12" s="229" t="s">
        <v>22</v>
      </c>
      <c r="C12" s="173">
        <v>5</v>
      </c>
      <c r="D12" s="173"/>
      <c r="E12" s="173">
        <v>5</v>
      </c>
      <c r="F12" s="173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173">
        <f t="shared" si="0"/>
        <v>10</v>
      </c>
      <c r="R12" s="173" t="s">
        <v>477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88">
        <f>SUM(C13:P13)</f>
        <v>0</v>
      </c>
      <c r="R13" s="88" t="s">
        <v>265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88">
        <f t="shared" si="0"/>
        <v>10</v>
      </c>
      <c r="R14" s="88" t="s">
        <v>543</v>
      </c>
    </row>
    <row r="15" spans="1:19" s="95" customFormat="1" x14ac:dyDescent="0.3">
      <c r="A15" s="173">
        <v>11</v>
      </c>
      <c r="B15" s="229" t="s">
        <v>90</v>
      </c>
      <c r="C15" s="173">
        <v>5</v>
      </c>
      <c r="D15" s="173"/>
      <c r="E15" s="173">
        <v>5</v>
      </c>
      <c r="F15" s="173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173">
        <f t="shared" si="0"/>
        <v>10</v>
      </c>
      <c r="R15" s="173" t="s">
        <v>157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>
        <v>5</v>
      </c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8">
        <f t="shared" si="0"/>
        <v>5</v>
      </c>
      <c r="R16" s="88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>
        <v>5</v>
      </c>
      <c r="D19" s="173"/>
      <c r="E19" s="173"/>
      <c r="F19" s="173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173">
        <f t="shared" si="0"/>
        <v>5</v>
      </c>
      <c r="R19" s="173" t="s">
        <v>265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88">
        <f t="shared" si="0"/>
        <v>0</v>
      </c>
      <c r="R20" s="88" t="s">
        <v>161</v>
      </c>
    </row>
    <row r="21" spans="1:18" s="89" customFormat="1" x14ac:dyDescent="0.3">
      <c r="A21" s="88">
        <v>17</v>
      </c>
      <c r="B21" s="98" t="s">
        <v>93</v>
      </c>
      <c r="C21" s="88">
        <v>5</v>
      </c>
      <c r="D21" s="88"/>
      <c r="E21" s="88">
        <v>5</v>
      </c>
      <c r="F21" s="88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88">
        <f t="shared" si="0"/>
        <v>10</v>
      </c>
      <c r="R21" s="88" t="s">
        <v>533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228">
        <f t="shared" si="0"/>
        <v>0</v>
      </c>
      <c r="R22" s="88" t="s">
        <v>272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88">
        <f t="shared" si="0"/>
        <v>0</v>
      </c>
      <c r="R23" s="88" t="s">
        <v>272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88">
        <f t="shared" si="0"/>
        <v>0</v>
      </c>
      <c r="R25" s="88" t="s">
        <v>308</v>
      </c>
    </row>
    <row r="26" spans="1:18" s="95" customFormat="1" x14ac:dyDescent="0.3">
      <c r="A26" s="173">
        <v>22</v>
      </c>
      <c r="B26" s="229" t="s">
        <v>96</v>
      </c>
      <c r="C26" s="173">
        <v>1</v>
      </c>
      <c r="D26" s="173"/>
      <c r="E26" s="173">
        <v>5</v>
      </c>
      <c r="F26" s="173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173">
        <f t="shared" si="0"/>
        <v>6</v>
      </c>
      <c r="R26" s="173" t="s">
        <v>531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>
        <v>4</v>
      </c>
      <c r="D28" s="173"/>
      <c r="E28" s="173">
        <v>4</v>
      </c>
      <c r="F28" s="173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173">
        <f t="shared" si="0"/>
        <v>8</v>
      </c>
      <c r="R28" s="173" t="s">
        <v>413</v>
      </c>
    </row>
    <row r="29" spans="1:18" s="95" customFormat="1" x14ac:dyDescent="0.3">
      <c r="A29" s="173">
        <v>25</v>
      </c>
      <c r="B29" s="229" t="s">
        <v>134</v>
      </c>
      <c r="C29" s="173">
        <v>4</v>
      </c>
      <c r="D29" s="173"/>
      <c r="E29" s="173">
        <v>4</v>
      </c>
      <c r="F29" s="173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173">
        <f t="shared" si="0"/>
        <v>8</v>
      </c>
      <c r="R29" s="173" t="s">
        <v>163</v>
      </c>
    </row>
    <row r="30" spans="1:18" s="95" customFormat="1" x14ac:dyDescent="0.3">
      <c r="A30" s="173">
        <v>26</v>
      </c>
      <c r="B30" s="229" t="s">
        <v>105</v>
      </c>
      <c r="C30" s="173">
        <v>4</v>
      </c>
      <c r="D30" s="173"/>
      <c r="E30" s="173">
        <v>4</v>
      </c>
      <c r="F30" s="173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173">
        <f t="shared" si="0"/>
        <v>8</v>
      </c>
      <c r="R30" s="173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88">
        <f t="shared" si="0"/>
        <v>0</v>
      </c>
      <c r="R32" s="88" t="s">
        <v>163</v>
      </c>
    </row>
    <row r="33" spans="7:16" s="89" customFormat="1" x14ac:dyDescent="0.3">
      <c r="G33" s="337"/>
      <c r="H33" s="337"/>
      <c r="I33" s="337"/>
      <c r="J33" s="337"/>
      <c r="K33" s="337"/>
      <c r="L33" s="337"/>
      <c r="M33" s="337"/>
      <c r="N33" s="337"/>
      <c r="O33" s="337"/>
      <c r="P33" s="33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528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527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86</v>
      </c>
      <c r="R4" s="86"/>
    </row>
    <row r="5" spans="1:20" s="95" customFormat="1" x14ac:dyDescent="0.3">
      <c r="A5" s="173">
        <v>1</v>
      </c>
      <c r="B5" s="173" t="s">
        <v>49</v>
      </c>
      <c r="C5" s="173" t="s">
        <v>75</v>
      </c>
      <c r="D5" s="173"/>
      <c r="E5" s="173" t="s">
        <v>143</v>
      </c>
      <c r="F5" s="173" t="s">
        <v>143</v>
      </c>
      <c r="G5" s="173" t="s">
        <v>143</v>
      </c>
      <c r="H5" s="173" t="s">
        <v>143</v>
      </c>
      <c r="I5" s="173" t="s">
        <v>143</v>
      </c>
      <c r="J5" s="173" t="s">
        <v>143</v>
      </c>
      <c r="K5" s="173"/>
      <c r="L5" s="173"/>
      <c r="M5" s="173"/>
      <c r="N5" s="173"/>
      <c r="O5" s="173"/>
      <c r="P5" s="173"/>
      <c r="Q5" s="173">
        <f>COUNTA(C5:P5)</f>
        <v>7</v>
      </c>
      <c r="R5" s="173" t="s">
        <v>545</v>
      </c>
    </row>
    <row r="6" spans="1:20" s="249" customFormat="1" x14ac:dyDescent="0.3">
      <c r="A6" s="174">
        <v>2</v>
      </c>
      <c r="B6" s="174" t="s">
        <v>21</v>
      </c>
      <c r="C6" s="173"/>
      <c r="D6" s="173"/>
      <c r="E6" s="173"/>
      <c r="F6" s="173" t="s">
        <v>101</v>
      </c>
      <c r="G6" s="173"/>
      <c r="H6" s="173" t="s">
        <v>101</v>
      </c>
      <c r="I6" s="173"/>
      <c r="J6" s="173" t="s">
        <v>101</v>
      </c>
      <c r="K6" s="173"/>
      <c r="L6" s="173" t="s">
        <v>101</v>
      </c>
      <c r="M6" s="173"/>
      <c r="N6" s="173" t="s">
        <v>101</v>
      </c>
      <c r="O6" s="173"/>
      <c r="P6" s="173"/>
      <c r="Q6" s="173">
        <f>COUNTA(C6:P6)</f>
        <v>5</v>
      </c>
      <c r="R6" s="174" t="s">
        <v>91</v>
      </c>
    </row>
    <row r="7" spans="1:20" s="95" customFormat="1" x14ac:dyDescent="0.3">
      <c r="A7" s="173">
        <v>3</v>
      </c>
      <c r="B7" s="173" t="s">
        <v>55</v>
      </c>
      <c r="C7" s="173" t="s">
        <v>151</v>
      </c>
      <c r="D7" s="173" t="s">
        <v>151</v>
      </c>
      <c r="E7" s="173" t="s">
        <v>151</v>
      </c>
      <c r="F7" s="173" t="s">
        <v>151</v>
      </c>
      <c r="G7" s="173" t="s">
        <v>151</v>
      </c>
      <c r="H7" s="173" t="s">
        <v>143</v>
      </c>
      <c r="I7" s="173" t="s">
        <v>103</v>
      </c>
      <c r="J7" s="173" t="s">
        <v>143</v>
      </c>
      <c r="K7" s="173" t="s">
        <v>103</v>
      </c>
      <c r="L7" s="173" t="s">
        <v>143</v>
      </c>
      <c r="M7" s="173" t="s">
        <v>103</v>
      </c>
      <c r="N7" s="173" t="s">
        <v>143</v>
      </c>
      <c r="O7" s="173"/>
      <c r="P7" s="173"/>
      <c r="Q7" s="173"/>
      <c r="R7" s="173" t="s">
        <v>546</v>
      </c>
    </row>
    <row r="8" spans="1:20" s="95" customFormat="1" x14ac:dyDescent="0.3">
      <c r="A8" s="173">
        <v>4</v>
      </c>
      <c r="B8" s="173" t="s">
        <v>52</v>
      </c>
      <c r="C8" s="173" t="s">
        <v>295</v>
      </c>
      <c r="D8" s="173"/>
      <c r="E8" s="173" t="s">
        <v>295</v>
      </c>
      <c r="F8" s="173"/>
      <c r="G8" s="173" t="s">
        <v>295</v>
      </c>
      <c r="H8" s="173"/>
      <c r="I8" s="173" t="s">
        <v>295</v>
      </c>
      <c r="J8" s="173"/>
      <c r="K8" s="173" t="s">
        <v>295</v>
      </c>
      <c r="L8" s="173"/>
      <c r="M8" s="173" t="s">
        <v>295</v>
      </c>
      <c r="N8" s="173"/>
      <c r="O8" s="173"/>
      <c r="P8" s="173"/>
      <c r="Q8" s="173">
        <f t="shared" ref="Q8:Q40" si="0">COUNTA(C8:P8)</f>
        <v>6</v>
      </c>
      <c r="R8" s="173" t="s">
        <v>83</v>
      </c>
    </row>
    <row r="9" spans="1:20" s="95" customFormat="1" x14ac:dyDescent="0.3">
      <c r="A9" s="174">
        <v>5</v>
      </c>
      <c r="B9" s="173" t="s">
        <v>59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>
        <f t="shared" si="0"/>
        <v>0</v>
      </c>
      <c r="R9" s="173"/>
    </row>
    <row r="10" spans="1:20" s="95" customFormat="1" x14ac:dyDescent="0.3">
      <c r="A10" s="173">
        <v>6</v>
      </c>
      <c r="B10" s="173" t="s">
        <v>53</v>
      </c>
      <c r="C10" s="173" t="s">
        <v>151</v>
      </c>
      <c r="D10" s="173"/>
      <c r="E10" s="173" t="s">
        <v>151</v>
      </c>
      <c r="F10" s="173"/>
      <c r="G10" s="173" t="s">
        <v>151</v>
      </c>
      <c r="H10" s="173"/>
      <c r="I10" s="173" t="s">
        <v>307</v>
      </c>
      <c r="J10" s="173"/>
      <c r="K10" s="173" t="s">
        <v>307</v>
      </c>
      <c r="L10" s="173"/>
      <c r="M10" s="173"/>
      <c r="N10" s="173"/>
      <c r="O10" s="173"/>
      <c r="P10" s="173"/>
      <c r="Q10" s="173">
        <f t="shared" si="0"/>
        <v>5</v>
      </c>
      <c r="R10" s="173" t="s">
        <v>530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95" customFormat="1" x14ac:dyDescent="0.3">
      <c r="A12" s="174">
        <v>8</v>
      </c>
      <c r="B12" s="173" t="s">
        <v>27</v>
      </c>
      <c r="C12" s="173" t="s">
        <v>143</v>
      </c>
      <c r="D12" s="173"/>
      <c r="E12" s="173" t="s">
        <v>143</v>
      </c>
      <c r="F12" s="173"/>
      <c r="G12" s="173" t="s">
        <v>143</v>
      </c>
      <c r="H12" s="173"/>
      <c r="I12" s="173" t="s">
        <v>143</v>
      </c>
      <c r="J12" s="173"/>
      <c r="K12" s="173" t="s">
        <v>143</v>
      </c>
      <c r="L12" s="173"/>
      <c r="M12" s="173" t="s">
        <v>143</v>
      </c>
      <c r="N12" s="173"/>
      <c r="O12" s="173"/>
      <c r="P12" s="173"/>
      <c r="Q12" s="173">
        <f t="shared" si="0"/>
        <v>6</v>
      </c>
      <c r="R12" s="173" t="s">
        <v>80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300</v>
      </c>
      <c r="D13" s="173"/>
      <c r="E13" s="173" t="s">
        <v>300</v>
      </c>
      <c r="F13" s="173"/>
      <c r="G13" s="173" t="s">
        <v>300</v>
      </c>
      <c r="H13" s="173"/>
      <c r="I13" s="173" t="s">
        <v>300</v>
      </c>
      <c r="J13" s="173"/>
      <c r="K13" s="173" t="s">
        <v>300</v>
      </c>
      <c r="L13" s="173"/>
      <c r="M13" s="173" t="s">
        <v>101</v>
      </c>
      <c r="N13" s="173"/>
      <c r="O13" s="173"/>
      <c r="P13" s="173"/>
      <c r="Q13" s="173"/>
      <c r="R13" s="173" t="s">
        <v>544</v>
      </c>
    </row>
    <row r="14" spans="1:20" s="95" customFormat="1" x14ac:dyDescent="0.3">
      <c r="A14" s="173">
        <v>10</v>
      </c>
      <c r="B14" s="173" t="s">
        <v>63</v>
      </c>
      <c r="C14" s="173" t="s">
        <v>102</v>
      </c>
      <c r="D14" s="173"/>
      <c r="E14" s="173" t="s">
        <v>102</v>
      </c>
      <c r="F14" s="173"/>
      <c r="G14" s="173" t="s">
        <v>102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>
        <f t="shared" si="0"/>
        <v>3</v>
      </c>
      <c r="R14" s="173" t="s">
        <v>93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 t="s">
        <v>102</v>
      </c>
      <c r="F16" s="88"/>
      <c r="G16" s="88" t="s">
        <v>102</v>
      </c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3</v>
      </c>
      <c r="R16" s="88" t="s">
        <v>93</v>
      </c>
    </row>
    <row r="17" spans="1:18" s="95" customFormat="1" x14ac:dyDescent="0.3">
      <c r="A17" s="173">
        <v>13</v>
      </c>
      <c r="B17" s="173" t="s">
        <v>61</v>
      </c>
      <c r="C17" s="173" t="s">
        <v>76</v>
      </c>
      <c r="D17" s="173"/>
      <c r="E17" s="173" t="s">
        <v>76</v>
      </c>
      <c r="F17" s="173"/>
      <c r="G17" s="173" t="s">
        <v>76</v>
      </c>
      <c r="H17" s="173"/>
      <c r="I17" s="173" t="s">
        <v>76</v>
      </c>
      <c r="J17" s="173"/>
      <c r="K17" s="173" t="s">
        <v>76</v>
      </c>
      <c r="L17" s="173"/>
      <c r="M17" s="173"/>
      <c r="N17" s="173"/>
      <c r="O17" s="173"/>
      <c r="P17" s="173"/>
      <c r="Q17" s="173">
        <f t="shared" si="0"/>
        <v>5</v>
      </c>
      <c r="R17" s="173" t="s">
        <v>79</v>
      </c>
    </row>
    <row r="18" spans="1:18" s="89" customFormat="1" x14ac:dyDescent="0.3">
      <c r="A18" s="109">
        <v>14</v>
      </c>
      <c r="B18" s="88" t="s">
        <v>109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261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 t="s">
        <v>143</v>
      </c>
      <c r="N19" s="173"/>
      <c r="O19" s="173"/>
      <c r="P19" s="173"/>
      <c r="Q19" s="173">
        <f t="shared" si="0"/>
        <v>6</v>
      </c>
      <c r="R19" s="173" t="s">
        <v>406</v>
      </c>
    </row>
    <row r="20" spans="1:18" s="95" customFormat="1" x14ac:dyDescent="0.3">
      <c r="A20" s="173">
        <v>16</v>
      </c>
      <c r="B20" s="173" t="s">
        <v>31</v>
      </c>
      <c r="C20" s="173"/>
      <c r="D20" s="173"/>
      <c r="E20" s="173" t="s">
        <v>76</v>
      </c>
      <c r="F20" s="173"/>
      <c r="G20" s="173" t="s">
        <v>76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f t="shared" si="0"/>
        <v>2</v>
      </c>
      <c r="R20" s="173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143</v>
      </c>
      <c r="D21" s="88"/>
      <c r="E21" s="88" t="s">
        <v>143</v>
      </c>
      <c r="F21" s="88"/>
      <c r="G21" s="88" t="s">
        <v>143</v>
      </c>
      <c r="H21" s="88"/>
      <c r="I21" s="88" t="s">
        <v>143</v>
      </c>
      <c r="J21" s="88"/>
      <c r="K21" s="88" t="s">
        <v>143</v>
      </c>
      <c r="L21" s="88"/>
      <c r="M21" s="88"/>
      <c r="N21" s="88"/>
      <c r="O21" s="88"/>
      <c r="P21" s="88"/>
      <c r="Q21" s="88">
        <f t="shared" si="0"/>
        <v>5</v>
      </c>
      <c r="R21" s="88" t="s">
        <v>523</v>
      </c>
    </row>
    <row r="22" spans="1:18" s="95" customFormat="1" x14ac:dyDescent="0.3">
      <c r="A22" s="173">
        <v>18</v>
      </c>
      <c r="B22" s="173" t="s">
        <v>51</v>
      </c>
      <c r="C22" s="173" t="s">
        <v>148</v>
      </c>
      <c r="D22" s="173"/>
      <c r="E22" s="173" t="s">
        <v>148</v>
      </c>
      <c r="F22" s="173"/>
      <c r="G22" s="173" t="s">
        <v>148</v>
      </c>
      <c r="H22" s="173"/>
      <c r="I22" s="173"/>
      <c r="J22" s="173"/>
      <c r="K22" s="173"/>
      <c r="L22" s="173"/>
      <c r="M22" s="173"/>
      <c r="N22" s="173"/>
      <c r="O22" s="173"/>
      <c r="P22" s="173"/>
      <c r="Q22" s="173">
        <f t="shared" si="0"/>
        <v>3</v>
      </c>
      <c r="R22" s="173" t="s">
        <v>50</v>
      </c>
    </row>
    <row r="23" spans="1:18" s="95" customFormat="1" x14ac:dyDescent="0.3">
      <c r="A23" s="173">
        <v>19</v>
      </c>
      <c r="B23" s="173" t="s">
        <v>23</v>
      </c>
      <c r="C23" s="173"/>
      <c r="D23" s="173"/>
      <c r="E23" s="173"/>
      <c r="F23" s="173"/>
      <c r="G23" s="173"/>
      <c r="H23" s="173"/>
      <c r="I23" s="173" t="s">
        <v>351</v>
      </c>
      <c r="J23" s="173"/>
      <c r="K23" s="173" t="s">
        <v>351</v>
      </c>
      <c r="L23" s="173"/>
      <c r="M23" s="173"/>
      <c r="N23" s="173"/>
      <c r="O23" s="173"/>
      <c r="P23" s="173"/>
      <c r="Q23" s="173">
        <f t="shared" si="0"/>
        <v>2</v>
      </c>
      <c r="R23" s="173" t="s">
        <v>349</v>
      </c>
    </row>
    <row r="24" spans="1:18" s="81" customFormat="1" x14ac:dyDescent="0.3">
      <c r="A24" s="87">
        <v>21</v>
      </c>
      <c r="B24" s="88" t="s">
        <v>24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0</v>
      </c>
      <c r="R24" s="88" t="s">
        <v>115</v>
      </c>
    </row>
    <row r="25" spans="1:18" s="81" customFormat="1" x14ac:dyDescent="0.3">
      <c r="A25" s="87">
        <v>22</v>
      </c>
      <c r="B25" s="88" t="s">
        <v>25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500</v>
      </c>
    </row>
    <row r="26" spans="1:18" s="81" customFormat="1" x14ac:dyDescent="0.3">
      <c r="A26" s="103">
        <v>23</v>
      </c>
      <c r="B26" s="87" t="s">
        <v>64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536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537</v>
      </c>
    </row>
    <row r="29" spans="1:18" s="81" customFormat="1" x14ac:dyDescent="0.3">
      <c r="A29" s="174">
        <v>26</v>
      </c>
      <c r="B29" s="87" t="s">
        <v>67</v>
      </c>
      <c r="C29" s="87"/>
      <c r="D29" s="87" t="s">
        <v>147</v>
      </c>
      <c r="E29" s="87"/>
      <c r="F29" s="87" t="s">
        <v>147</v>
      </c>
      <c r="G29" s="87"/>
      <c r="H29" s="87" t="s">
        <v>147</v>
      </c>
      <c r="I29" s="87"/>
      <c r="J29" s="87" t="s">
        <v>147</v>
      </c>
      <c r="K29" s="87"/>
      <c r="L29" s="87" t="s">
        <v>147</v>
      </c>
      <c r="M29" s="87"/>
      <c r="N29" s="87" t="s">
        <v>147</v>
      </c>
      <c r="O29" s="87"/>
      <c r="P29" s="87"/>
      <c r="Q29" s="87">
        <f t="shared" si="0"/>
        <v>6</v>
      </c>
      <c r="R29" s="87" t="s">
        <v>538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539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539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540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541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542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535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511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510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/>
      <c r="D5" s="173"/>
      <c r="E5" s="173"/>
      <c r="F5" s="173"/>
      <c r="G5" s="173"/>
      <c r="H5" s="173"/>
      <c r="I5" s="173">
        <v>5</v>
      </c>
      <c r="J5" s="173"/>
      <c r="K5" s="173">
        <v>5</v>
      </c>
      <c r="L5" s="173"/>
      <c r="M5" s="173">
        <v>1</v>
      </c>
      <c r="N5" s="173"/>
      <c r="O5" s="173"/>
      <c r="P5" s="173"/>
      <c r="Q5" s="173">
        <f t="shared" ref="Q5:Q32" si="0">SUM(C5:P5)</f>
        <v>11</v>
      </c>
      <c r="R5" s="173" t="s">
        <v>508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 t="s">
        <v>147</v>
      </c>
      <c r="F6" s="88" t="s">
        <v>147</v>
      </c>
      <c r="G6" s="88" t="s">
        <v>501</v>
      </c>
      <c r="H6" s="88" t="s">
        <v>501</v>
      </c>
      <c r="I6" s="88" t="s">
        <v>501</v>
      </c>
      <c r="J6" s="88" t="s">
        <v>501</v>
      </c>
      <c r="K6" s="88" t="s">
        <v>501</v>
      </c>
      <c r="L6" s="88" t="s">
        <v>501</v>
      </c>
      <c r="M6" s="88" t="s">
        <v>501</v>
      </c>
      <c r="N6" s="88" t="s">
        <v>501</v>
      </c>
      <c r="O6" s="88" t="s">
        <v>501</v>
      </c>
      <c r="P6" s="88" t="s">
        <v>501</v>
      </c>
      <c r="Q6" s="88">
        <f t="shared" si="0"/>
        <v>0</v>
      </c>
      <c r="R6" s="88" t="s">
        <v>505</v>
      </c>
    </row>
    <row r="7" spans="1:19" s="95" customFormat="1" x14ac:dyDescent="0.3">
      <c r="A7" s="173">
        <v>3</v>
      </c>
      <c r="B7" s="229" t="s">
        <v>85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>
        <v>1</v>
      </c>
      <c r="N7" s="173"/>
      <c r="O7" s="173"/>
      <c r="P7" s="173"/>
      <c r="Q7" s="173">
        <f t="shared" si="0"/>
        <v>1</v>
      </c>
      <c r="R7" s="173" t="s">
        <v>488</v>
      </c>
    </row>
    <row r="8" spans="1:19" s="95" customFormat="1" x14ac:dyDescent="0.3">
      <c r="A8" s="173">
        <v>4</v>
      </c>
      <c r="B8" s="229" t="s">
        <v>86</v>
      </c>
      <c r="C8" s="173"/>
      <c r="D8" s="173"/>
      <c r="E8" s="173"/>
      <c r="F8" s="173"/>
      <c r="G8" s="173"/>
      <c r="H8" s="173"/>
      <c r="I8" s="173">
        <v>5</v>
      </c>
      <c r="J8" s="173"/>
      <c r="K8" s="173">
        <v>5</v>
      </c>
      <c r="L8" s="173"/>
      <c r="M8" s="173">
        <v>1</v>
      </c>
      <c r="N8" s="173"/>
      <c r="O8" s="173"/>
      <c r="P8" s="173"/>
      <c r="Q8" s="173">
        <f t="shared" si="0"/>
        <v>11</v>
      </c>
      <c r="R8" s="173" t="s">
        <v>515</v>
      </c>
    </row>
    <row r="9" spans="1:19" s="81" customFormat="1" x14ac:dyDescent="0.3">
      <c r="A9" s="87">
        <v>5</v>
      </c>
      <c r="B9" s="97" t="s">
        <v>349</v>
      </c>
      <c r="C9" s="173">
        <v>5</v>
      </c>
      <c r="D9" s="173"/>
      <c r="E9" s="173">
        <v>5</v>
      </c>
      <c r="F9" s="173"/>
      <c r="G9" s="173">
        <v>5</v>
      </c>
      <c r="H9" s="173"/>
      <c r="I9" s="173">
        <v>5</v>
      </c>
      <c r="J9" s="173"/>
      <c r="K9" s="173">
        <v>5</v>
      </c>
      <c r="L9" s="173"/>
      <c r="M9" s="173"/>
      <c r="N9" s="173"/>
      <c r="O9" s="173"/>
      <c r="P9" s="173"/>
      <c r="Q9" s="173">
        <f t="shared" ref="Q9" si="1">SUM(C9:P9)</f>
        <v>25</v>
      </c>
      <c r="R9" s="173" t="s">
        <v>477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147</v>
      </c>
      <c r="F10" s="88" t="s">
        <v>147</v>
      </c>
      <c r="G10" s="88" t="s">
        <v>501</v>
      </c>
      <c r="H10" s="88" t="s">
        <v>501</v>
      </c>
      <c r="I10" s="88" t="s">
        <v>501</v>
      </c>
      <c r="J10" s="88" t="s">
        <v>501</v>
      </c>
      <c r="K10" s="88" t="s">
        <v>501</v>
      </c>
      <c r="L10" s="88" t="s">
        <v>501</v>
      </c>
      <c r="M10" s="88" t="s">
        <v>501</v>
      </c>
      <c r="N10" s="88" t="s">
        <v>501</v>
      </c>
      <c r="O10" s="88" t="s">
        <v>501</v>
      </c>
      <c r="P10" s="88" t="s">
        <v>501</v>
      </c>
      <c r="Q10" s="88">
        <f t="shared" si="0"/>
        <v>0</v>
      </c>
      <c r="R10" s="88" t="s">
        <v>505</v>
      </c>
    </row>
    <row r="11" spans="1:19" s="89" customFormat="1" x14ac:dyDescent="0.3">
      <c r="A11" s="88">
        <v>7</v>
      </c>
      <c r="B11" s="98" t="s">
        <v>115</v>
      </c>
      <c r="C11" s="88"/>
      <c r="D11" s="88"/>
      <c r="E11" s="88" t="s">
        <v>147</v>
      </c>
      <c r="F11" s="88" t="s">
        <v>147</v>
      </c>
      <c r="G11" s="88" t="s">
        <v>147</v>
      </c>
      <c r="H11" s="88" t="s">
        <v>147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461</v>
      </c>
    </row>
    <row r="12" spans="1:19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>
        <v>5</v>
      </c>
      <c r="H12" s="88"/>
      <c r="I12" s="88">
        <v>5</v>
      </c>
      <c r="J12" s="88"/>
      <c r="K12" s="88">
        <v>5</v>
      </c>
      <c r="L12" s="88"/>
      <c r="M12" s="88"/>
      <c r="N12" s="88"/>
      <c r="O12" s="88"/>
      <c r="P12" s="88"/>
      <c r="Q12" s="88">
        <f t="shared" si="0"/>
        <v>25</v>
      </c>
      <c r="R12" s="88" t="s">
        <v>477</v>
      </c>
    </row>
    <row r="13" spans="1:19" s="95" customFormat="1" x14ac:dyDescent="0.3">
      <c r="A13" s="173">
        <v>9</v>
      </c>
      <c r="B13" s="229" t="s">
        <v>89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>
        <v>1</v>
      </c>
      <c r="N13" s="173"/>
      <c r="O13" s="173"/>
      <c r="P13" s="173"/>
      <c r="Q13" s="173">
        <f>SUM(C13:P13)</f>
        <v>1</v>
      </c>
      <c r="R13" s="173" t="s">
        <v>521</v>
      </c>
    </row>
    <row r="14" spans="1:19" s="95" customFormat="1" x14ac:dyDescent="0.3">
      <c r="A14" s="173">
        <v>10</v>
      </c>
      <c r="B14" s="229" t="s">
        <v>79</v>
      </c>
      <c r="C14" s="173">
        <v>5</v>
      </c>
      <c r="D14" s="173"/>
      <c r="E14" s="173">
        <v>5</v>
      </c>
      <c r="F14" s="173"/>
      <c r="G14" s="173">
        <v>5</v>
      </c>
      <c r="H14" s="173"/>
      <c r="I14" s="173">
        <v>5</v>
      </c>
      <c r="J14" s="173"/>
      <c r="K14" s="173">
        <v>5</v>
      </c>
      <c r="L14" s="173"/>
      <c r="M14" s="173">
        <v>1</v>
      </c>
      <c r="N14" s="173"/>
      <c r="O14" s="173"/>
      <c r="P14" s="173"/>
      <c r="Q14" s="173">
        <f t="shared" si="0"/>
        <v>26</v>
      </c>
      <c r="R14" s="173" t="s">
        <v>490</v>
      </c>
    </row>
    <row r="15" spans="1:19" s="95" customFormat="1" x14ac:dyDescent="0.3">
      <c r="A15" s="173">
        <v>11</v>
      </c>
      <c r="B15" s="229" t="s">
        <v>90</v>
      </c>
      <c r="C15" s="173">
        <v>5</v>
      </c>
      <c r="D15" s="173"/>
      <c r="E15" s="173">
        <v>5</v>
      </c>
      <c r="F15" s="173"/>
      <c r="G15" s="173">
        <v>5</v>
      </c>
      <c r="H15" s="173"/>
      <c r="I15" s="173"/>
      <c r="J15" s="173"/>
      <c r="K15" s="173"/>
      <c r="L15" s="173"/>
      <c r="M15" s="173">
        <v>1</v>
      </c>
      <c r="N15" s="173"/>
      <c r="O15" s="173"/>
      <c r="P15" s="173"/>
      <c r="Q15" s="173">
        <f t="shared" si="0"/>
        <v>16</v>
      </c>
      <c r="R15" s="173" t="s">
        <v>282</v>
      </c>
    </row>
    <row r="16" spans="1:19" s="95" customFormat="1" ht="15.75" customHeight="1" x14ac:dyDescent="0.3">
      <c r="A16" s="173">
        <v>12</v>
      </c>
      <c r="B16" s="229" t="s">
        <v>91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>
        <v>5</v>
      </c>
      <c r="O16" s="173"/>
      <c r="P16" s="173"/>
      <c r="Q16" s="173">
        <f t="shared" si="0"/>
        <v>30</v>
      </c>
      <c r="R16" s="173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/>
      <c r="D19" s="173"/>
      <c r="E19" s="173">
        <v>5</v>
      </c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/>
      <c r="N19" s="173"/>
      <c r="O19" s="173"/>
      <c r="P19" s="173"/>
      <c r="Q19" s="173">
        <f t="shared" si="0"/>
        <v>20</v>
      </c>
      <c r="R19" s="173" t="s">
        <v>165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173">
        <v>5</v>
      </c>
      <c r="D21" s="173"/>
      <c r="E21" s="173">
        <v>5</v>
      </c>
      <c r="F21" s="173"/>
      <c r="G21" s="173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524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8">
        <f t="shared" si="0"/>
        <v>0</v>
      </c>
      <c r="R22" s="88" t="s">
        <v>272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272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265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>
        <v>4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f t="shared" si="0"/>
        <v>4</v>
      </c>
      <c r="R28" s="173" t="s">
        <v>413</v>
      </c>
    </row>
    <row r="29" spans="1:18" s="95" customFormat="1" x14ac:dyDescent="0.3">
      <c r="A29" s="173">
        <v>25</v>
      </c>
      <c r="B29" s="229" t="s">
        <v>134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>
        <f t="shared" si="0"/>
        <v>0</v>
      </c>
      <c r="R29" s="173" t="s">
        <v>163</v>
      </c>
    </row>
    <row r="30" spans="1:18" s="95" customFormat="1" x14ac:dyDescent="0.3">
      <c r="A30" s="173">
        <v>26</v>
      </c>
      <c r="B30" s="229" t="s">
        <v>105</v>
      </c>
      <c r="C30" s="173">
        <v>4</v>
      </c>
      <c r="D30" s="173"/>
      <c r="E30" s="173">
        <v>4</v>
      </c>
      <c r="F30" s="173"/>
      <c r="G30" s="173">
        <v>4</v>
      </c>
      <c r="H30" s="173"/>
      <c r="I30" s="173">
        <v>4</v>
      </c>
      <c r="J30" s="173"/>
      <c r="K30" s="173">
        <v>4</v>
      </c>
      <c r="L30" s="173"/>
      <c r="M30" s="173"/>
      <c r="N30" s="173"/>
      <c r="O30" s="173"/>
      <c r="P30" s="173"/>
      <c r="Q30" s="173">
        <f t="shared" si="0"/>
        <v>20</v>
      </c>
      <c r="R30" s="173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549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548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48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88"/>
      <c r="R5" s="88"/>
    </row>
    <row r="6" spans="1:20" s="249" customFormat="1" x14ac:dyDescent="0.3">
      <c r="A6" s="174">
        <v>2</v>
      </c>
      <c r="B6" s="174" t="s">
        <v>21</v>
      </c>
      <c r="C6" s="173"/>
      <c r="D6" s="173" t="s">
        <v>101</v>
      </c>
      <c r="E6" s="173"/>
      <c r="F6" s="173" t="s">
        <v>101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173">
        <f>COUNTA(C6:P6)</f>
        <v>2</v>
      </c>
      <c r="R6" s="174" t="s">
        <v>550</v>
      </c>
    </row>
    <row r="7" spans="1:20" s="89" customFormat="1" x14ac:dyDescent="0.3">
      <c r="A7" s="88">
        <v>3</v>
      </c>
      <c r="B7" s="88" t="s">
        <v>55</v>
      </c>
      <c r="C7" s="88" t="s">
        <v>151</v>
      </c>
      <c r="D7" s="88" t="s">
        <v>151</v>
      </c>
      <c r="E7" s="88" t="s">
        <v>151</v>
      </c>
      <c r="F7" s="88" t="s">
        <v>151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88"/>
      <c r="R7" s="88" t="s">
        <v>546</v>
      </c>
    </row>
    <row r="8" spans="1:20" s="95" customFormat="1" x14ac:dyDescent="0.3">
      <c r="A8" s="173">
        <v>4</v>
      </c>
      <c r="B8" s="173" t="s">
        <v>52</v>
      </c>
      <c r="C8" s="173" t="s">
        <v>143</v>
      </c>
      <c r="D8" s="173"/>
      <c r="E8" s="173" t="s">
        <v>143</v>
      </c>
      <c r="F8" s="173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173">
        <f t="shared" ref="Q8:Q40" si="0">COUNTA(C8:P8)</f>
        <v>2</v>
      </c>
      <c r="R8" s="173" t="s">
        <v>90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/>
      <c r="F9" s="87" t="s">
        <v>101</v>
      </c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87">
        <f t="shared" si="0"/>
        <v>2</v>
      </c>
      <c r="R9" s="87" t="s">
        <v>85</v>
      </c>
    </row>
    <row r="10" spans="1:20" s="95" customFormat="1" x14ac:dyDescent="0.3">
      <c r="A10" s="173">
        <v>6</v>
      </c>
      <c r="B10" s="173" t="s">
        <v>53</v>
      </c>
      <c r="C10" s="173" t="s">
        <v>151</v>
      </c>
      <c r="D10" s="173"/>
      <c r="E10" s="173" t="s">
        <v>151</v>
      </c>
      <c r="F10" s="173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173">
        <f t="shared" si="0"/>
        <v>2</v>
      </c>
      <c r="R10" s="173" t="s">
        <v>530</v>
      </c>
    </row>
    <row r="11" spans="1:20" s="95" customFormat="1" x14ac:dyDescent="0.3">
      <c r="A11" s="173">
        <v>7</v>
      </c>
      <c r="B11" s="173" t="s">
        <v>60</v>
      </c>
      <c r="C11" s="173" t="s">
        <v>102</v>
      </c>
      <c r="D11" s="173"/>
      <c r="E11" s="173" t="s">
        <v>102</v>
      </c>
      <c r="F11" s="173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173">
        <f t="shared" si="0"/>
        <v>2</v>
      </c>
      <c r="R11" s="173" t="s">
        <v>84</v>
      </c>
    </row>
    <row r="12" spans="1:20" s="95" customFormat="1" x14ac:dyDescent="0.3">
      <c r="A12" s="174">
        <v>8</v>
      </c>
      <c r="B12" s="173" t="s">
        <v>27</v>
      </c>
      <c r="C12" s="173" t="s">
        <v>143</v>
      </c>
      <c r="D12" s="173"/>
      <c r="E12" s="173" t="s">
        <v>143</v>
      </c>
      <c r="F12" s="173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173">
        <f t="shared" si="0"/>
        <v>2</v>
      </c>
      <c r="R12" s="173" t="s">
        <v>80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300</v>
      </c>
      <c r="D13" s="173" t="s">
        <v>143</v>
      </c>
      <c r="E13" s="173"/>
      <c r="F13" s="173" t="s">
        <v>143</v>
      </c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173"/>
      <c r="R13" s="173" t="s">
        <v>544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102</v>
      </c>
      <c r="F14" s="87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87">
        <f t="shared" si="0"/>
        <v>2</v>
      </c>
      <c r="R14" s="87" t="s">
        <v>93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57</v>
      </c>
      <c r="C16" s="87" t="s">
        <v>102</v>
      </c>
      <c r="D16" s="87"/>
      <c r="E16" s="87" t="s">
        <v>102</v>
      </c>
      <c r="F16" s="87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7">
        <f t="shared" si="0"/>
        <v>2</v>
      </c>
      <c r="R16" s="87" t="s">
        <v>93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109</v>
      </c>
      <c r="C18" s="88"/>
      <c r="D18" s="88"/>
      <c r="E18" s="88"/>
      <c r="F18" s="88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88">
        <f t="shared" si="0"/>
        <v>0</v>
      </c>
      <c r="R18" s="88" t="s">
        <v>261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/>
      <c r="E19" s="173" t="s">
        <v>143</v>
      </c>
      <c r="F19" s="173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173">
        <f t="shared" si="0"/>
        <v>2</v>
      </c>
      <c r="R19" s="173" t="s">
        <v>406</v>
      </c>
    </row>
    <row r="20" spans="1:18" s="95" customFormat="1" x14ac:dyDescent="0.3">
      <c r="A20" s="173">
        <v>16</v>
      </c>
      <c r="B20" s="173" t="s">
        <v>31</v>
      </c>
      <c r="C20" s="173" t="s">
        <v>76</v>
      </c>
      <c r="D20" s="173"/>
      <c r="E20" s="173" t="s">
        <v>76</v>
      </c>
      <c r="F20" s="173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173">
        <f t="shared" si="0"/>
        <v>2</v>
      </c>
      <c r="R20" s="173" t="s">
        <v>97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/>
      <c r="E21" s="173" t="s">
        <v>143</v>
      </c>
      <c r="F21" s="173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173">
        <f t="shared" si="0"/>
        <v>2</v>
      </c>
      <c r="R21" s="173" t="s">
        <v>523</v>
      </c>
    </row>
    <row r="22" spans="1:18" s="95" customFormat="1" x14ac:dyDescent="0.3">
      <c r="A22" s="173">
        <v>18</v>
      </c>
      <c r="B22" s="173" t="s">
        <v>51</v>
      </c>
      <c r="C22" s="173" t="s">
        <v>148</v>
      </c>
      <c r="D22" s="173"/>
      <c r="E22" s="173" t="s">
        <v>148</v>
      </c>
      <c r="F22" s="173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173">
        <f t="shared" si="0"/>
        <v>2</v>
      </c>
      <c r="R22" s="173" t="s">
        <v>50</v>
      </c>
    </row>
    <row r="23" spans="1:18" s="89" customFormat="1" x14ac:dyDescent="0.3">
      <c r="A23" s="88">
        <v>19</v>
      </c>
      <c r="B23" s="88" t="s">
        <v>23</v>
      </c>
      <c r="C23" s="88"/>
      <c r="D23" s="88"/>
      <c r="E23" s="88"/>
      <c r="F23" s="88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88">
        <f t="shared" si="0"/>
        <v>0</v>
      </c>
      <c r="R23" s="88" t="s">
        <v>349</v>
      </c>
    </row>
    <row r="24" spans="1:18" s="89" customFormat="1" x14ac:dyDescent="0.3">
      <c r="A24" s="88">
        <v>21</v>
      </c>
      <c r="B24" s="88" t="s">
        <v>24</v>
      </c>
      <c r="C24" s="88"/>
      <c r="D24" s="88"/>
      <c r="E24" s="88"/>
      <c r="F24" s="88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88">
        <f t="shared" si="0"/>
        <v>0</v>
      </c>
      <c r="R24" s="88" t="s">
        <v>115</v>
      </c>
    </row>
    <row r="25" spans="1:18" s="89" customFormat="1" x14ac:dyDescent="0.3">
      <c r="A25" s="88">
        <v>22</v>
      </c>
      <c r="B25" s="88" t="s">
        <v>25</v>
      </c>
      <c r="C25" s="88"/>
      <c r="D25" s="88"/>
      <c r="E25" s="88"/>
      <c r="F25" s="88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88">
        <f t="shared" si="0"/>
        <v>0</v>
      </c>
      <c r="R25" s="88" t="s">
        <v>500</v>
      </c>
    </row>
    <row r="26" spans="1:18" s="89" customFormat="1" x14ac:dyDescent="0.3">
      <c r="A26" s="109">
        <v>23</v>
      </c>
      <c r="B26" s="88" t="s">
        <v>64</v>
      </c>
      <c r="C26" s="88" t="s">
        <v>147</v>
      </c>
      <c r="D26" s="88" t="s">
        <v>147</v>
      </c>
      <c r="E26" s="88" t="s">
        <v>147</v>
      </c>
      <c r="F26" s="88" t="s">
        <v>147</v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88">
        <f t="shared" si="0"/>
        <v>4</v>
      </c>
      <c r="R26" s="88" t="s">
        <v>262</v>
      </c>
    </row>
    <row r="27" spans="1:18" s="81" customFormat="1" x14ac:dyDescent="0.3">
      <c r="A27" s="87">
        <v>24</v>
      </c>
      <c r="B27" s="87" t="s">
        <v>65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536</v>
      </c>
    </row>
    <row r="28" spans="1:18" s="81" customFormat="1" x14ac:dyDescent="0.3">
      <c r="A28" s="87">
        <v>25</v>
      </c>
      <c r="B28" s="87" t="s">
        <v>66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537</v>
      </c>
    </row>
    <row r="29" spans="1:18" s="81" customFormat="1" x14ac:dyDescent="0.3">
      <c r="A29" s="174">
        <v>26</v>
      </c>
      <c r="B29" s="87" t="s">
        <v>67</v>
      </c>
      <c r="C29" s="87"/>
      <c r="D29" s="87" t="s">
        <v>147</v>
      </c>
      <c r="E29" s="87"/>
      <c r="F29" s="87" t="s">
        <v>147</v>
      </c>
      <c r="G29" s="87"/>
      <c r="H29" s="87" t="s">
        <v>147</v>
      </c>
      <c r="I29" s="87"/>
      <c r="J29" s="87" t="s">
        <v>147</v>
      </c>
      <c r="K29" s="87"/>
      <c r="L29" s="87" t="s">
        <v>147</v>
      </c>
      <c r="M29" s="87"/>
      <c r="N29" s="87" t="s">
        <v>147</v>
      </c>
      <c r="O29" s="87"/>
      <c r="P29" s="87"/>
      <c r="Q29" s="87">
        <f t="shared" si="0"/>
        <v>6</v>
      </c>
      <c r="R29" s="87" t="s">
        <v>538</v>
      </c>
    </row>
    <row r="30" spans="1:18" s="81" customFormat="1" x14ac:dyDescent="0.3">
      <c r="A30" s="87">
        <v>27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539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539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540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541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542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535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526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527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214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>
        <v>5</v>
      </c>
      <c r="D5" s="173"/>
      <c r="E5" s="173">
        <v>5</v>
      </c>
      <c r="F5" s="173"/>
      <c r="G5" s="173">
        <v>5</v>
      </c>
      <c r="H5" s="173"/>
      <c r="I5" s="173">
        <v>5</v>
      </c>
      <c r="J5" s="173"/>
      <c r="K5" s="173">
        <v>5</v>
      </c>
      <c r="L5" s="173"/>
      <c r="M5" s="173">
        <v>1</v>
      </c>
      <c r="N5" s="173"/>
      <c r="O5" s="173"/>
      <c r="P5" s="173"/>
      <c r="Q5" s="173">
        <f t="shared" ref="Q5:Q32" si="0">SUM(C5:P5)</f>
        <v>26</v>
      </c>
      <c r="R5" s="173" t="s">
        <v>282</v>
      </c>
    </row>
    <row r="6" spans="1:19" s="95" customFormat="1" x14ac:dyDescent="0.3">
      <c r="A6" s="173">
        <v>2</v>
      </c>
      <c r="B6" s="229" t="s">
        <v>84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>
        <v>1</v>
      </c>
      <c r="N6" s="173"/>
      <c r="O6" s="173"/>
      <c r="P6" s="173"/>
      <c r="Q6" s="173">
        <f t="shared" si="0"/>
        <v>1</v>
      </c>
      <c r="R6" s="173" t="s">
        <v>529</v>
      </c>
    </row>
    <row r="7" spans="1:19" s="89" customFormat="1" x14ac:dyDescent="0.3">
      <c r="A7" s="88">
        <v>3</v>
      </c>
      <c r="B7" s="98" t="s">
        <v>85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si="0"/>
        <v>0</v>
      </c>
      <c r="R7" s="88"/>
    </row>
    <row r="8" spans="1:19" s="95" customFormat="1" x14ac:dyDescent="0.3">
      <c r="A8" s="173">
        <v>4</v>
      </c>
      <c r="B8" s="229" t="s">
        <v>86</v>
      </c>
      <c r="C8" s="173"/>
      <c r="D8" s="173"/>
      <c r="E8" s="173"/>
      <c r="F8" s="173"/>
      <c r="G8" s="173">
        <v>1</v>
      </c>
      <c r="H8" s="173"/>
      <c r="I8" s="173">
        <v>5</v>
      </c>
      <c r="J8" s="173"/>
      <c r="K8" s="173">
        <v>5</v>
      </c>
      <c r="L8" s="173"/>
      <c r="M8" s="173">
        <v>1</v>
      </c>
      <c r="N8" s="173"/>
      <c r="O8" s="173"/>
      <c r="P8" s="173"/>
      <c r="Q8" s="173">
        <f t="shared" si="0"/>
        <v>12</v>
      </c>
      <c r="R8" s="173" t="s">
        <v>529</v>
      </c>
    </row>
    <row r="9" spans="1:19" s="95" customFormat="1" x14ac:dyDescent="0.3">
      <c r="A9" s="173">
        <v>5</v>
      </c>
      <c r="B9" s="229" t="s">
        <v>349</v>
      </c>
      <c r="C9" s="173"/>
      <c r="D9" s="173"/>
      <c r="E9" s="173"/>
      <c r="F9" s="173"/>
      <c r="G9" s="173"/>
      <c r="H9" s="173"/>
      <c r="I9" s="173">
        <v>5</v>
      </c>
      <c r="J9" s="173"/>
      <c r="K9" s="173">
        <v>5</v>
      </c>
      <c r="L9" s="173"/>
      <c r="M9" s="173">
        <v>5</v>
      </c>
      <c r="N9" s="173"/>
      <c r="O9" s="173"/>
      <c r="P9" s="173"/>
      <c r="Q9" s="173">
        <f t="shared" si="0"/>
        <v>15</v>
      </c>
      <c r="R9" s="173" t="s">
        <v>477</v>
      </c>
    </row>
    <row r="10" spans="1:19" s="89" customFormat="1" x14ac:dyDescent="0.3">
      <c r="A10" s="88">
        <v>6</v>
      </c>
      <c r="B10" s="98" t="s">
        <v>78</v>
      </c>
      <c r="C10" s="88"/>
      <c r="D10" s="88"/>
      <c r="E10" s="88" t="s">
        <v>147</v>
      </c>
      <c r="F10" s="88" t="s">
        <v>147</v>
      </c>
      <c r="G10" s="88" t="s">
        <v>501</v>
      </c>
      <c r="H10" s="88" t="s">
        <v>501</v>
      </c>
      <c r="I10" s="88" t="s">
        <v>501</v>
      </c>
      <c r="J10" s="88" t="s">
        <v>501</v>
      </c>
      <c r="K10" s="88" t="s">
        <v>501</v>
      </c>
      <c r="L10" s="88" t="s">
        <v>501</v>
      </c>
      <c r="M10" s="88" t="s">
        <v>501</v>
      </c>
      <c r="N10" s="88" t="s">
        <v>501</v>
      </c>
      <c r="O10" s="88" t="s">
        <v>501</v>
      </c>
      <c r="P10" s="88" t="s">
        <v>501</v>
      </c>
      <c r="Q10" s="88">
        <f t="shared" si="0"/>
        <v>0</v>
      </c>
      <c r="R10" s="88" t="s">
        <v>505</v>
      </c>
    </row>
    <row r="11" spans="1:19" s="89" customFormat="1" x14ac:dyDescent="0.3">
      <c r="A11" s="88">
        <v>7</v>
      </c>
      <c r="B11" s="98" t="s">
        <v>115</v>
      </c>
      <c r="C11" s="88"/>
      <c r="D11" s="88"/>
      <c r="E11" s="88" t="s">
        <v>147</v>
      </c>
      <c r="F11" s="88" t="s">
        <v>147</v>
      </c>
      <c r="G11" s="88" t="s">
        <v>147</v>
      </c>
      <c r="H11" s="88" t="s">
        <v>147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461</v>
      </c>
    </row>
    <row r="12" spans="1:19" s="95" customFormat="1" x14ac:dyDescent="0.3">
      <c r="A12" s="173">
        <v>8</v>
      </c>
      <c r="B12" s="229" t="s">
        <v>22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0</v>
      </c>
      <c r="R12" s="173" t="s">
        <v>477</v>
      </c>
    </row>
    <row r="13" spans="1:19" s="95" customFormat="1" x14ac:dyDescent="0.3">
      <c r="A13" s="173">
        <v>9</v>
      </c>
      <c r="B13" s="229" t="s">
        <v>89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>
        <v>1</v>
      </c>
      <c r="N13" s="173"/>
      <c r="O13" s="173"/>
      <c r="P13" s="173"/>
      <c r="Q13" s="173">
        <f>SUM(C13:P13)</f>
        <v>1</v>
      </c>
      <c r="R13" s="173" t="s">
        <v>265</v>
      </c>
    </row>
    <row r="14" spans="1:19" s="95" customFormat="1" x14ac:dyDescent="0.3">
      <c r="A14" s="173">
        <v>10</v>
      </c>
      <c r="B14" s="229" t="s">
        <v>79</v>
      </c>
      <c r="C14" s="173">
        <v>5</v>
      </c>
      <c r="D14" s="173"/>
      <c r="E14" s="173">
        <v>5</v>
      </c>
      <c r="F14" s="173"/>
      <c r="G14" s="173">
        <v>5</v>
      </c>
      <c r="H14" s="173"/>
      <c r="I14" s="173">
        <v>5</v>
      </c>
      <c r="J14" s="173"/>
      <c r="K14" s="173">
        <v>5</v>
      </c>
      <c r="L14" s="173"/>
      <c r="M14" s="173"/>
      <c r="N14" s="173"/>
      <c r="O14" s="173"/>
      <c r="P14" s="173"/>
      <c r="Q14" s="173">
        <f t="shared" si="0"/>
        <v>25</v>
      </c>
      <c r="R14" s="173" t="s">
        <v>543</v>
      </c>
    </row>
    <row r="15" spans="1:19" s="95" customFormat="1" x14ac:dyDescent="0.3">
      <c r="A15" s="173">
        <v>11</v>
      </c>
      <c r="B15" s="229" t="s">
        <v>90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>
        <v>1</v>
      </c>
      <c r="N15" s="173"/>
      <c r="O15" s="173"/>
      <c r="P15" s="173"/>
      <c r="Q15" s="173">
        <f t="shared" si="0"/>
        <v>1</v>
      </c>
      <c r="R15" s="173" t="s">
        <v>282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/>
      <c r="E16" s="87"/>
      <c r="F16" s="87">
        <v>5</v>
      </c>
      <c r="G16" s="87"/>
      <c r="H16" s="87">
        <v>5</v>
      </c>
      <c r="I16" s="87"/>
      <c r="J16" s="87"/>
      <c r="K16" s="87"/>
      <c r="L16" s="87"/>
      <c r="M16" s="87"/>
      <c r="N16" s="87">
        <v>1</v>
      </c>
      <c r="O16" s="87"/>
      <c r="P16" s="87"/>
      <c r="Q16" s="87">
        <f t="shared" si="0"/>
        <v>11</v>
      </c>
      <c r="R16" s="87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>
        <v>5</v>
      </c>
      <c r="D19" s="173"/>
      <c r="E19" s="173">
        <v>5</v>
      </c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>
        <v>1</v>
      </c>
      <c r="N19" s="173"/>
      <c r="O19" s="173"/>
      <c r="P19" s="173"/>
      <c r="Q19" s="173">
        <f t="shared" si="0"/>
        <v>26</v>
      </c>
      <c r="R19" s="173" t="s">
        <v>532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173">
        <v>5</v>
      </c>
      <c r="D21" s="173"/>
      <c r="E21" s="173">
        <v>5</v>
      </c>
      <c r="F21" s="173"/>
      <c r="G21" s="173">
        <v>5</v>
      </c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f t="shared" si="0"/>
        <v>15</v>
      </c>
      <c r="R21" s="173" t="s">
        <v>533</v>
      </c>
    </row>
    <row r="22" spans="1:18" s="95" customFormat="1" x14ac:dyDescent="0.3">
      <c r="A22" s="173">
        <v>18</v>
      </c>
      <c r="B22" s="229" t="s">
        <v>94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>
        <v>1</v>
      </c>
      <c r="N22" s="173"/>
      <c r="O22" s="173"/>
      <c r="P22" s="173"/>
      <c r="Q22" s="244">
        <f t="shared" si="0"/>
        <v>1</v>
      </c>
      <c r="R22" s="173" t="s">
        <v>272</v>
      </c>
    </row>
    <row r="23" spans="1:18" s="95" customFormat="1" x14ac:dyDescent="0.3">
      <c r="A23" s="173">
        <v>19</v>
      </c>
      <c r="B23" s="229" t="s">
        <v>95</v>
      </c>
      <c r="C23" s="173"/>
      <c r="D23" s="173"/>
      <c r="E23" s="173"/>
      <c r="F23" s="173"/>
      <c r="G23" s="173"/>
      <c r="H23" s="173"/>
      <c r="I23" s="173">
        <v>5</v>
      </c>
      <c r="J23" s="173"/>
      <c r="K23" s="173">
        <v>5</v>
      </c>
      <c r="L23" s="173"/>
      <c r="M23" s="173"/>
      <c r="N23" s="173"/>
      <c r="O23" s="173"/>
      <c r="P23" s="173"/>
      <c r="Q23" s="173">
        <f t="shared" si="0"/>
        <v>10</v>
      </c>
      <c r="R23" s="173" t="s">
        <v>272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308</v>
      </c>
    </row>
    <row r="26" spans="1:18" s="95" customFormat="1" x14ac:dyDescent="0.3">
      <c r="A26" s="173">
        <v>22</v>
      </c>
      <c r="B26" s="229" t="s">
        <v>96</v>
      </c>
      <c r="C26" s="173">
        <v>5</v>
      </c>
      <c r="D26" s="173"/>
      <c r="E26" s="173">
        <v>5</v>
      </c>
      <c r="F26" s="173"/>
      <c r="G26" s="173">
        <v>5</v>
      </c>
      <c r="H26" s="173"/>
      <c r="I26" s="173">
        <v>5</v>
      </c>
      <c r="J26" s="173"/>
      <c r="K26" s="173">
        <v>5</v>
      </c>
      <c r="L26" s="173"/>
      <c r="M26" s="173">
        <v>5</v>
      </c>
      <c r="N26" s="173"/>
      <c r="O26" s="173"/>
      <c r="P26" s="173"/>
      <c r="Q26" s="173">
        <f t="shared" si="0"/>
        <v>30</v>
      </c>
      <c r="R26" s="173" t="s">
        <v>531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/>
      <c r="D28" s="173"/>
      <c r="E28" s="173">
        <v>4</v>
      </c>
      <c r="F28" s="173"/>
      <c r="G28" s="173">
        <v>4</v>
      </c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f t="shared" si="0"/>
        <v>8</v>
      </c>
      <c r="R28" s="173" t="s">
        <v>413</v>
      </c>
    </row>
    <row r="29" spans="1:18" s="95" customFormat="1" x14ac:dyDescent="0.3">
      <c r="A29" s="173">
        <v>25</v>
      </c>
      <c r="B29" s="229" t="s">
        <v>134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163</v>
      </c>
    </row>
    <row r="30" spans="1:18" s="89" customFormat="1" x14ac:dyDescent="0.3">
      <c r="A30" s="88">
        <v>26</v>
      </c>
      <c r="B30" s="98" t="s">
        <v>105</v>
      </c>
      <c r="C30" s="88">
        <v>4</v>
      </c>
      <c r="D30" s="88"/>
      <c r="E30" s="88">
        <v>4</v>
      </c>
      <c r="F30" s="88"/>
      <c r="G30" s="88">
        <v>4</v>
      </c>
      <c r="H30" s="88"/>
      <c r="I30" s="88">
        <v>4</v>
      </c>
      <c r="J30" s="88"/>
      <c r="K30" s="88">
        <v>4</v>
      </c>
      <c r="L30" s="88"/>
      <c r="M30" s="88"/>
      <c r="N30" s="88"/>
      <c r="O30" s="88"/>
      <c r="P30" s="88"/>
      <c r="Q30" s="88">
        <f t="shared" si="0"/>
        <v>20</v>
      </c>
      <c r="R30" s="88" t="s">
        <v>415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554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553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SUM(Q5:Q28)</f>
        <v>85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49" customFormat="1" x14ac:dyDescent="0.3">
      <c r="A6" s="174">
        <v>2</v>
      </c>
      <c r="B6" s="174" t="s">
        <v>21</v>
      </c>
      <c r="C6" s="173" t="s">
        <v>143</v>
      </c>
      <c r="D6" s="173" t="s">
        <v>101</v>
      </c>
      <c r="E6" s="173"/>
      <c r="F6" s="173" t="s">
        <v>101</v>
      </c>
      <c r="G6" s="173" t="s">
        <v>143</v>
      </c>
      <c r="H6" s="173" t="s">
        <v>101</v>
      </c>
      <c r="I6" s="173"/>
      <c r="J6" s="173" t="s">
        <v>101</v>
      </c>
      <c r="K6" s="173" t="s">
        <v>143</v>
      </c>
      <c r="L6" s="173" t="s">
        <v>101</v>
      </c>
      <c r="M6" s="173"/>
      <c r="N6" s="173"/>
      <c r="O6" s="173"/>
      <c r="P6" s="173"/>
      <c r="Q6" s="173">
        <f>COUNTA(C6:P6)</f>
        <v>8</v>
      </c>
      <c r="R6" s="174" t="s">
        <v>376</v>
      </c>
    </row>
    <row r="7" spans="1:20" s="95" customFormat="1" x14ac:dyDescent="0.3">
      <c r="A7" s="173">
        <v>3</v>
      </c>
      <c r="B7" s="173" t="s">
        <v>55</v>
      </c>
      <c r="C7" s="173"/>
      <c r="D7" s="173" t="s">
        <v>565</v>
      </c>
      <c r="E7" s="173"/>
      <c r="F7" s="173" t="s">
        <v>565</v>
      </c>
      <c r="G7" s="173"/>
      <c r="H7" s="173" t="s">
        <v>565</v>
      </c>
      <c r="I7" s="173"/>
      <c r="J7" s="173" t="s">
        <v>565</v>
      </c>
      <c r="K7" s="173"/>
      <c r="L7" s="173" t="s">
        <v>565</v>
      </c>
      <c r="M7" s="173"/>
      <c r="N7" s="173"/>
      <c r="O7" s="173"/>
      <c r="P7" s="173"/>
      <c r="Q7" s="173"/>
      <c r="R7" s="173" t="s">
        <v>564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:Q39" si="0">COUNTA(C8:P8)</f>
        <v>0</v>
      </c>
      <c r="R8" s="88"/>
    </row>
    <row r="9" spans="1:20" s="81" customFormat="1" x14ac:dyDescent="0.3">
      <c r="A9" s="103">
        <v>5</v>
      </c>
      <c r="B9" s="87" t="s">
        <v>59</v>
      </c>
      <c r="C9" s="87" t="s">
        <v>143</v>
      </c>
      <c r="D9" s="87" t="s">
        <v>101</v>
      </c>
      <c r="E9" s="87" t="s">
        <v>300</v>
      </c>
      <c r="F9" s="87" t="s">
        <v>101</v>
      </c>
      <c r="G9" s="87" t="s">
        <v>143</v>
      </c>
      <c r="H9" s="87" t="s">
        <v>101</v>
      </c>
      <c r="I9" s="87" t="s">
        <v>300</v>
      </c>
      <c r="J9" s="87" t="s">
        <v>101</v>
      </c>
      <c r="K9" s="87" t="s">
        <v>143</v>
      </c>
      <c r="L9" s="87" t="s">
        <v>101</v>
      </c>
      <c r="M9" s="87" t="s">
        <v>300</v>
      </c>
      <c r="N9" s="87" t="s">
        <v>101</v>
      </c>
      <c r="O9" s="87"/>
      <c r="P9" s="87"/>
      <c r="Q9" s="87">
        <f t="shared" si="0"/>
        <v>12</v>
      </c>
      <c r="R9" s="87" t="s">
        <v>556</v>
      </c>
    </row>
    <row r="10" spans="1:20" s="81" customFormat="1" x14ac:dyDescent="0.3">
      <c r="A10" s="87">
        <v>6</v>
      </c>
      <c r="B10" s="87" t="s">
        <v>53</v>
      </c>
      <c r="C10" s="87" t="s">
        <v>151</v>
      </c>
      <c r="D10" s="87"/>
      <c r="E10" s="87" t="s">
        <v>151</v>
      </c>
      <c r="F10" s="87"/>
      <c r="G10" s="87"/>
      <c r="H10" s="87"/>
      <c r="I10" s="87" t="s">
        <v>307</v>
      </c>
      <c r="J10" s="87"/>
      <c r="K10" s="87" t="s">
        <v>307</v>
      </c>
      <c r="L10" s="87"/>
      <c r="M10" s="87" t="s">
        <v>307</v>
      </c>
      <c r="N10" s="87"/>
      <c r="O10" s="87"/>
      <c r="P10" s="87"/>
      <c r="Q10" s="87">
        <f t="shared" si="0"/>
        <v>5</v>
      </c>
      <c r="R10" s="87" t="s">
        <v>530</v>
      </c>
    </row>
    <row r="11" spans="1:20" s="81" customFormat="1" x14ac:dyDescent="0.3">
      <c r="A11" s="87">
        <v>7</v>
      </c>
      <c r="B11" s="87" t="s">
        <v>60</v>
      </c>
      <c r="C11" s="87" t="s">
        <v>102</v>
      </c>
      <c r="D11" s="87"/>
      <c r="E11" s="87" t="s">
        <v>102</v>
      </c>
      <c r="F11" s="87"/>
      <c r="G11" s="87" t="s">
        <v>102</v>
      </c>
      <c r="H11" s="87"/>
      <c r="I11" s="87" t="s">
        <v>102</v>
      </c>
      <c r="J11" s="87"/>
      <c r="K11" s="87" t="s">
        <v>102</v>
      </c>
      <c r="L11" s="87"/>
      <c r="M11" s="87" t="s">
        <v>102</v>
      </c>
      <c r="N11" s="87"/>
      <c r="O11" s="87"/>
      <c r="P11" s="87"/>
      <c r="Q11" s="87">
        <f t="shared" si="0"/>
        <v>6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80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300</v>
      </c>
      <c r="D13" s="87"/>
      <c r="E13" s="87" t="s">
        <v>300</v>
      </c>
      <c r="F13" s="87"/>
      <c r="G13" s="87" t="s">
        <v>300</v>
      </c>
      <c r="H13" s="87"/>
      <c r="I13" s="87"/>
      <c r="J13" s="87"/>
      <c r="K13" s="87"/>
      <c r="L13" s="87"/>
      <c r="M13" s="87" t="s">
        <v>101</v>
      </c>
      <c r="N13" s="87"/>
      <c r="O13" s="87"/>
      <c r="P13" s="87"/>
      <c r="Q13" s="87"/>
      <c r="R13" s="87" t="s">
        <v>544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 t="s">
        <v>102</v>
      </c>
      <c r="F14" s="87"/>
      <c r="G14" s="87"/>
      <c r="H14" s="87"/>
      <c r="I14" s="87" t="s">
        <v>102</v>
      </c>
      <c r="J14" s="87"/>
      <c r="K14" s="87"/>
      <c r="L14" s="87"/>
      <c r="M14" s="87" t="s">
        <v>102</v>
      </c>
      <c r="N14" s="87"/>
      <c r="O14" s="87"/>
      <c r="P14" s="87"/>
      <c r="Q14" s="87">
        <f t="shared" si="0"/>
        <v>3</v>
      </c>
      <c r="R14" s="87" t="s">
        <v>93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95" customFormat="1" x14ac:dyDescent="0.3">
      <c r="A16" s="173">
        <v>12</v>
      </c>
      <c r="B16" s="173" t="s">
        <v>57</v>
      </c>
      <c r="C16" s="173" t="s">
        <v>102</v>
      </c>
      <c r="D16" s="173"/>
      <c r="E16" s="173"/>
      <c r="F16" s="173"/>
      <c r="G16" s="173" t="s">
        <v>102</v>
      </c>
      <c r="H16" s="173"/>
      <c r="I16" s="173"/>
      <c r="J16" s="173"/>
      <c r="K16" s="173" t="s">
        <v>102</v>
      </c>
      <c r="L16" s="173"/>
      <c r="M16" s="173"/>
      <c r="N16" s="173"/>
      <c r="O16" s="173"/>
      <c r="P16" s="173"/>
      <c r="Q16" s="173">
        <f t="shared" si="0"/>
        <v>3</v>
      </c>
      <c r="R16" s="173" t="s">
        <v>93</v>
      </c>
    </row>
    <row r="17" spans="1:18" s="95" customFormat="1" x14ac:dyDescent="0.3">
      <c r="A17" s="173">
        <v>13</v>
      </c>
      <c r="B17" s="173" t="s">
        <v>61</v>
      </c>
      <c r="C17" s="173" t="s">
        <v>76</v>
      </c>
      <c r="D17" s="173"/>
      <c r="E17" s="173" t="s">
        <v>76</v>
      </c>
      <c r="F17" s="173"/>
      <c r="G17" s="173" t="s">
        <v>76</v>
      </c>
      <c r="H17" s="173"/>
      <c r="I17" s="173"/>
      <c r="J17" s="173"/>
      <c r="K17" s="173"/>
      <c r="L17" s="173"/>
      <c r="M17" s="173"/>
      <c r="N17" s="173"/>
      <c r="O17" s="173"/>
      <c r="P17" s="173"/>
      <c r="Q17" s="173">
        <f t="shared" si="0"/>
        <v>3</v>
      </c>
      <c r="R17" s="173" t="s">
        <v>79</v>
      </c>
    </row>
    <row r="18" spans="1:18" s="343" customFormat="1" x14ac:dyDescent="0.3">
      <c r="A18" s="344">
        <v>14</v>
      </c>
      <c r="B18" s="341" t="s">
        <v>109</v>
      </c>
      <c r="C18" s="341"/>
      <c r="D18" s="341"/>
      <c r="E18" s="341" t="s">
        <v>143</v>
      </c>
      <c r="F18" s="341"/>
      <c r="G18" s="341"/>
      <c r="H18" s="341"/>
      <c r="I18" s="341" t="s">
        <v>143</v>
      </c>
      <c r="J18" s="341"/>
      <c r="K18" s="341"/>
      <c r="L18" s="341"/>
      <c r="M18" s="341" t="s">
        <v>143</v>
      </c>
      <c r="N18" s="341"/>
      <c r="O18" s="341"/>
      <c r="P18" s="341"/>
      <c r="Q18" s="341">
        <f t="shared" si="0"/>
        <v>3</v>
      </c>
      <c r="R18" s="341" t="s">
        <v>105</v>
      </c>
    </row>
    <row r="19" spans="1:18" s="343" customFormat="1" x14ac:dyDescent="0.3">
      <c r="A19" s="341">
        <v>15</v>
      </c>
      <c r="B19" s="341" t="s">
        <v>29</v>
      </c>
      <c r="C19" s="341" t="s">
        <v>143</v>
      </c>
      <c r="D19" s="341"/>
      <c r="E19" s="341"/>
      <c r="F19" s="341"/>
      <c r="G19" s="341" t="s">
        <v>143</v>
      </c>
      <c r="H19" s="341"/>
      <c r="I19" s="341"/>
      <c r="J19" s="341"/>
      <c r="K19" s="341" t="s">
        <v>143</v>
      </c>
      <c r="L19" s="341"/>
      <c r="M19" s="341"/>
      <c r="N19" s="341"/>
      <c r="O19" s="341"/>
      <c r="P19" s="341"/>
      <c r="Q19" s="341">
        <f t="shared" si="0"/>
        <v>3</v>
      </c>
      <c r="R19" s="341" t="s">
        <v>406</v>
      </c>
    </row>
    <row r="20" spans="1:18" s="95" customFormat="1" x14ac:dyDescent="0.3">
      <c r="A20" s="173">
        <v>16</v>
      </c>
      <c r="B20" s="173" t="s">
        <v>31</v>
      </c>
      <c r="C20" s="173"/>
      <c r="D20" s="173"/>
      <c r="E20" s="173"/>
      <c r="F20" s="173"/>
      <c r="G20" s="173"/>
      <c r="H20" s="173"/>
      <c r="I20" s="173" t="s">
        <v>76</v>
      </c>
      <c r="J20" s="173"/>
      <c r="K20" s="173" t="s">
        <v>76</v>
      </c>
      <c r="L20" s="173"/>
      <c r="M20" s="173" t="s">
        <v>76</v>
      </c>
      <c r="N20" s="173"/>
      <c r="O20" s="173"/>
      <c r="P20" s="173"/>
      <c r="Q20" s="173">
        <f t="shared" si="0"/>
        <v>3</v>
      </c>
      <c r="R20" s="173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/>
      <c r="F21" s="87"/>
      <c r="G21" s="87" t="s">
        <v>143</v>
      </c>
      <c r="H21" s="87"/>
      <c r="I21" s="87"/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3</v>
      </c>
      <c r="R21" s="87" t="s">
        <v>523</v>
      </c>
    </row>
    <row r="22" spans="1:18" s="81" customFormat="1" x14ac:dyDescent="0.3">
      <c r="A22" s="87">
        <v>18</v>
      </c>
      <c r="B22" s="87" t="s">
        <v>51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/>
      <c r="L22" s="87"/>
      <c r="M22" s="87"/>
      <c r="N22" s="87"/>
      <c r="O22" s="87"/>
      <c r="P22" s="87"/>
      <c r="Q22" s="87">
        <f t="shared" si="0"/>
        <v>4</v>
      </c>
      <c r="R22" s="87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 t="s">
        <v>351</v>
      </c>
      <c r="L23" s="87"/>
      <c r="M23" s="87" t="s">
        <v>351</v>
      </c>
      <c r="N23" s="87"/>
      <c r="O23" s="87"/>
      <c r="P23" s="87"/>
      <c r="Q23" s="87">
        <f t="shared" si="0"/>
        <v>2</v>
      </c>
      <c r="R23" s="87" t="s">
        <v>349</v>
      </c>
    </row>
    <row r="24" spans="1:18" s="81" customFormat="1" x14ac:dyDescent="0.3">
      <c r="A24" s="88">
        <v>20</v>
      </c>
      <c r="B24" s="87" t="s">
        <v>24</v>
      </c>
      <c r="C24" s="87" t="s">
        <v>142</v>
      </c>
      <c r="D24" s="87"/>
      <c r="E24" s="87" t="s">
        <v>142</v>
      </c>
      <c r="F24" s="87"/>
      <c r="G24" s="87" t="s">
        <v>142</v>
      </c>
      <c r="H24" s="87"/>
      <c r="I24" s="87" t="s">
        <v>142</v>
      </c>
      <c r="J24" s="87"/>
      <c r="K24" s="87" t="s">
        <v>142</v>
      </c>
      <c r="L24" s="87"/>
      <c r="M24" s="87"/>
      <c r="N24" s="87"/>
      <c r="O24" s="87"/>
      <c r="P24" s="87"/>
      <c r="Q24" s="87">
        <f t="shared" si="0"/>
        <v>5</v>
      </c>
      <c r="R24" s="87" t="s">
        <v>115</v>
      </c>
    </row>
    <row r="25" spans="1:18" s="89" customFormat="1" x14ac:dyDescent="0.3">
      <c r="A25" s="109">
        <v>21</v>
      </c>
      <c r="B25" s="88" t="s">
        <v>64</v>
      </c>
      <c r="C25" s="88" t="s">
        <v>147</v>
      </c>
      <c r="D25" s="88" t="s">
        <v>147</v>
      </c>
      <c r="E25" s="88" t="s">
        <v>147</v>
      </c>
      <c r="F25" s="88" t="s">
        <v>147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4</v>
      </c>
      <c r="R25" s="88" t="s">
        <v>262</v>
      </c>
    </row>
    <row r="26" spans="1:18" s="81" customFormat="1" x14ac:dyDescent="0.3">
      <c r="A26" s="88">
        <v>22</v>
      </c>
      <c r="B26" s="87" t="s">
        <v>65</v>
      </c>
      <c r="C26" s="87"/>
      <c r="D26" s="87" t="s">
        <v>147</v>
      </c>
      <c r="E26" s="87"/>
      <c r="F26" s="87" t="s">
        <v>147</v>
      </c>
      <c r="G26" s="87"/>
      <c r="H26" s="87" t="s">
        <v>147</v>
      </c>
      <c r="I26" s="87"/>
      <c r="J26" s="87" t="s">
        <v>147</v>
      </c>
      <c r="K26" s="87"/>
      <c r="L26" s="87" t="s">
        <v>147</v>
      </c>
      <c r="M26" s="87"/>
      <c r="N26" s="87" t="s">
        <v>147</v>
      </c>
      <c r="O26" s="87"/>
      <c r="P26" s="87"/>
      <c r="Q26" s="87">
        <f t="shared" si="0"/>
        <v>6</v>
      </c>
      <c r="R26" s="87" t="s">
        <v>536</v>
      </c>
    </row>
    <row r="27" spans="1:18" s="81" customFormat="1" x14ac:dyDescent="0.3">
      <c r="A27" s="109">
        <v>23</v>
      </c>
      <c r="B27" s="87" t="s">
        <v>66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537</v>
      </c>
    </row>
    <row r="28" spans="1:18" s="81" customFormat="1" x14ac:dyDescent="0.3">
      <c r="A28" s="88">
        <v>24</v>
      </c>
      <c r="B28" s="87" t="s">
        <v>67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538</v>
      </c>
    </row>
    <row r="29" spans="1:18" s="81" customFormat="1" x14ac:dyDescent="0.3">
      <c r="A29" s="109">
        <v>25</v>
      </c>
      <c r="B29" s="87" t="s">
        <v>68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539</v>
      </c>
    </row>
    <row r="30" spans="1:18" s="81" customFormat="1" x14ac:dyDescent="0.3">
      <c r="A30" s="88">
        <v>26</v>
      </c>
      <c r="B30" s="87" t="s">
        <v>69</v>
      </c>
      <c r="C30" s="87" t="s">
        <v>147</v>
      </c>
      <c r="D30" s="87" t="s">
        <v>147</v>
      </c>
      <c r="E30" s="87" t="s">
        <v>147</v>
      </c>
      <c r="F30" s="87" t="s">
        <v>147</v>
      </c>
      <c r="G30" s="87" t="s">
        <v>147</v>
      </c>
      <c r="H30" s="87" t="s">
        <v>147</v>
      </c>
      <c r="I30" s="87" t="s">
        <v>147</v>
      </c>
      <c r="J30" s="87" t="s">
        <v>147</v>
      </c>
      <c r="K30" s="87" t="s">
        <v>147</v>
      </c>
      <c r="L30" s="87" t="s">
        <v>147</v>
      </c>
      <c r="M30" s="87" t="s">
        <v>147</v>
      </c>
      <c r="N30" s="87" t="s">
        <v>147</v>
      </c>
      <c r="O30" s="87"/>
      <c r="P30" s="87"/>
      <c r="Q30" s="87">
        <f t="shared" si="0"/>
        <v>12</v>
      </c>
      <c r="R30" s="87" t="s">
        <v>181</v>
      </c>
    </row>
    <row r="31" spans="1:18" s="81" customFormat="1" x14ac:dyDescent="0.3">
      <c r="A31" s="109">
        <v>27</v>
      </c>
      <c r="B31" s="87" t="s">
        <v>70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539</v>
      </c>
    </row>
    <row r="32" spans="1:18" s="81" customFormat="1" x14ac:dyDescent="0.3">
      <c r="A32" s="88">
        <v>28</v>
      </c>
      <c r="B32" s="87" t="s">
        <v>71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183</v>
      </c>
    </row>
    <row r="33" spans="1:18" s="81" customFormat="1" x14ac:dyDescent="0.3">
      <c r="A33" s="109">
        <v>29</v>
      </c>
      <c r="B33" s="87" t="s">
        <v>120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540</v>
      </c>
    </row>
    <row r="34" spans="1:18" s="81" customFormat="1" x14ac:dyDescent="0.3">
      <c r="A34" s="88">
        <v>30</v>
      </c>
      <c r="B34" s="87" t="s">
        <v>72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541</v>
      </c>
    </row>
    <row r="35" spans="1:18" s="81" customFormat="1" x14ac:dyDescent="0.3">
      <c r="A35" s="109">
        <v>31</v>
      </c>
      <c r="B35" s="87" t="s">
        <v>73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542</v>
      </c>
    </row>
    <row r="36" spans="1:18" s="81" customFormat="1" x14ac:dyDescent="0.3">
      <c r="A36" s="88">
        <v>32</v>
      </c>
      <c r="B36" s="87" t="s">
        <v>121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201</v>
      </c>
    </row>
    <row r="37" spans="1:18" s="81" customFormat="1" x14ac:dyDescent="0.3">
      <c r="A37" s="109">
        <v>33</v>
      </c>
      <c r="B37" s="87" t="s">
        <v>122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535</v>
      </c>
    </row>
    <row r="38" spans="1:18" s="81" customFormat="1" x14ac:dyDescent="0.3">
      <c r="A38" s="88">
        <v>34</v>
      </c>
      <c r="B38" s="87" t="s">
        <v>123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202</v>
      </c>
    </row>
    <row r="39" spans="1:18" s="81" customFormat="1" x14ac:dyDescent="0.3">
      <c r="A39" s="109">
        <v>35</v>
      </c>
      <c r="B39" s="87" t="s">
        <v>124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253</v>
      </c>
    </row>
    <row r="40" spans="1:18" s="93" customFormat="1" x14ac:dyDescent="0.3">
      <c r="A40" s="90"/>
      <c r="B40" s="91"/>
      <c r="C40" s="92"/>
      <c r="D40" s="92"/>
      <c r="E40" s="92"/>
      <c r="F40" s="92"/>
      <c r="G40" s="92"/>
      <c r="H40" s="92"/>
      <c r="I40" s="161"/>
      <c r="J40" s="161"/>
      <c r="K40" s="162"/>
      <c r="L40" s="161"/>
      <c r="M40" s="161"/>
      <c r="N40" s="161"/>
      <c r="O40" s="161"/>
      <c r="P40" s="161"/>
      <c r="Q40" s="90"/>
      <c r="R40" s="91"/>
    </row>
    <row r="41" spans="1:18" s="93" customFormat="1" x14ac:dyDescent="0.3">
      <c r="A41" s="82"/>
      <c r="C41" s="89"/>
      <c r="D41" s="89"/>
      <c r="E41" s="89"/>
      <c r="F41" s="89"/>
      <c r="G41" s="92"/>
      <c r="H41" s="92"/>
      <c r="I41" s="161"/>
      <c r="J41" s="161"/>
      <c r="K41" s="162"/>
      <c r="L41" s="161"/>
      <c r="M41" s="161"/>
      <c r="N41" s="81"/>
      <c r="O41" s="81"/>
      <c r="P41" s="81"/>
      <c r="Q41" s="82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98" spans="1:20" s="81" customFormat="1" x14ac:dyDescent="0.3">
      <c r="A98" s="82"/>
      <c r="B98" s="94"/>
      <c r="C98" s="95"/>
      <c r="D98" s="95"/>
      <c r="E98" s="95"/>
      <c r="F98" s="95"/>
      <c r="G98" s="192"/>
      <c r="H98" s="192"/>
      <c r="I98" s="161"/>
      <c r="J98" s="161"/>
      <c r="K98" s="162"/>
      <c r="L98" s="161"/>
      <c r="M98" s="161"/>
      <c r="N98" s="81" t="s">
        <v>57</v>
      </c>
      <c r="Q98" s="82"/>
      <c r="R98" s="94"/>
      <c r="S98" s="94"/>
      <c r="T98" s="94"/>
    </row>
    <row r="102" spans="1:20" s="81" customFormat="1" x14ac:dyDescent="0.3">
      <c r="A102" s="82"/>
      <c r="B102" s="94"/>
      <c r="C102" s="95"/>
      <c r="D102" s="95"/>
      <c r="E102" s="362"/>
      <c r="F102" s="95"/>
      <c r="G102" s="192"/>
      <c r="H102" s="192"/>
      <c r="I102" s="161"/>
      <c r="J102" s="161"/>
      <c r="K102" s="162"/>
      <c r="L102" s="161"/>
      <c r="M102" s="161"/>
      <c r="Q102" s="82"/>
      <c r="R102" s="94"/>
      <c r="S102" s="94"/>
      <c r="T102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21" spans="1:20" s="161" customFormat="1" x14ac:dyDescent="0.3">
      <c r="A121" s="82"/>
      <c r="B121" s="94"/>
      <c r="C121" s="95"/>
      <c r="D121" s="95" t="s">
        <v>110</v>
      </c>
      <c r="E121" s="95" t="s">
        <v>110</v>
      </c>
      <c r="F121" s="95" t="s">
        <v>110</v>
      </c>
      <c r="G121" s="192">
        <v>50</v>
      </c>
      <c r="H121" s="192"/>
      <c r="K121" s="162"/>
      <c r="N121" s="81"/>
      <c r="O121" s="81"/>
      <c r="P121" s="81"/>
      <c r="Q121" s="82"/>
      <c r="R121" s="94"/>
      <c r="S121" s="94"/>
      <c r="T121" s="94"/>
    </row>
    <row r="122" spans="1:20" s="161" customFormat="1" x14ac:dyDescent="0.3">
      <c r="A122" s="82"/>
      <c r="B122" s="94"/>
      <c r="C122" s="95"/>
      <c r="D122" s="95" t="s">
        <v>111</v>
      </c>
      <c r="E122" s="95" t="s">
        <v>111</v>
      </c>
      <c r="F122" s="95" t="s">
        <v>111</v>
      </c>
      <c r="G122" s="192">
        <v>50</v>
      </c>
      <c r="H122" s="192"/>
      <c r="K122" s="162">
        <v>4</v>
      </c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110</v>
      </c>
      <c r="E123" s="95" t="s">
        <v>110</v>
      </c>
      <c r="F123" s="95" t="s">
        <v>110</v>
      </c>
      <c r="G123" s="192">
        <v>240</v>
      </c>
      <c r="H123" s="192"/>
      <c r="K123" s="162">
        <v>4</v>
      </c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111</v>
      </c>
      <c r="E124" s="95" t="s">
        <v>111</v>
      </c>
      <c r="F124" s="95" t="s">
        <v>111</v>
      </c>
      <c r="G124" s="192"/>
      <c r="H124" s="192"/>
      <c r="K124" s="162">
        <v>3</v>
      </c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110</v>
      </c>
      <c r="E125" s="95"/>
      <c r="F125" s="95"/>
      <c r="G125" s="192"/>
      <c r="H125" s="192"/>
      <c r="K125" s="162">
        <v>0</v>
      </c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/>
      <c r="E126" s="95"/>
      <c r="F126" s="95"/>
      <c r="G126" s="192"/>
      <c r="H126" s="192"/>
      <c r="K126" s="162">
        <v>0</v>
      </c>
      <c r="N126" s="81"/>
      <c r="O126" s="81"/>
      <c r="P126" s="81"/>
      <c r="Q126" s="82"/>
      <c r="R126" s="94"/>
      <c r="S126" s="94"/>
      <c r="T126" s="94"/>
    </row>
    <row r="160" spans="1:20" s="161" customFormat="1" x14ac:dyDescent="0.3">
      <c r="A160" s="82"/>
      <c r="B160" s="94"/>
      <c r="C160" s="95"/>
      <c r="D160" s="95"/>
      <c r="E160" s="95"/>
      <c r="F160" s="95"/>
      <c r="G160" s="192"/>
      <c r="H160" s="192"/>
      <c r="K160" s="162">
        <v>2</v>
      </c>
      <c r="N160" s="81"/>
      <c r="O160" s="81"/>
      <c r="P160" s="81"/>
      <c r="Q160" s="82"/>
      <c r="R160" s="94"/>
      <c r="S160" s="94"/>
      <c r="T160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2"/>
      <c r="H161" s="192"/>
      <c r="K161" s="162">
        <v>6</v>
      </c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2"/>
      <c r="H162" s="192"/>
      <c r="K162" s="162">
        <v>4</v>
      </c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2"/>
      <c r="H163" s="192"/>
      <c r="K163" s="162">
        <v>2</v>
      </c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2"/>
      <c r="H164" s="192"/>
      <c r="K164" s="162">
        <v>2</v>
      </c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 t="s">
        <v>48</v>
      </c>
      <c r="F165" s="95" t="s">
        <v>47</v>
      </c>
      <c r="G165" s="192"/>
      <c r="H165" s="192"/>
      <c r="K165" s="162">
        <v>4</v>
      </c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2"/>
      <c r="H166" s="192"/>
      <c r="K166" s="162"/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2"/>
      <c r="H167" s="192"/>
      <c r="K167" s="162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2"/>
      <c r="H168" s="192"/>
      <c r="K168" s="162">
        <v>4</v>
      </c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/>
      <c r="F169" s="95"/>
      <c r="G169" s="192"/>
      <c r="H169" s="192"/>
      <c r="K169" s="162">
        <v>2</v>
      </c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2"/>
      <c r="H170" s="192"/>
      <c r="K170" s="162">
        <v>2</v>
      </c>
      <c r="N170" s="81"/>
      <c r="O170" s="81"/>
      <c r="P170" s="81"/>
      <c r="Q170" s="82"/>
      <c r="R170" s="94"/>
      <c r="S170" s="94"/>
      <c r="T170" s="94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8" activePane="bottomRight" state="frozen"/>
      <selection activeCell="I45" sqref="I45"/>
      <selection pane="topRight" activeCell="I45" sqref="I45"/>
      <selection pane="bottomLeft" activeCell="I45" sqref="I45"/>
      <selection pane="bottomRight" activeCell="M12" sqref="M1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569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567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49" customFormat="1" x14ac:dyDescent="0.3">
      <c r="A6" s="174">
        <v>2</v>
      </c>
      <c r="B6" s="174" t="s">
        <v>21</v>
      </c>
      <c r="C6" s="173" t="s">
        <v>295</v>
      </c>
      <c r="D6" s="173" t="s">
        <v>101</v>
      </c>
      <c r="E6" s="173"/>
      <c r="F6" s="173" t="s">
        <v>101</v>
      </c>
      <c r="G6" s="173" t="s">
        <v>295</v>
      </c>
      <c r="H6" s="173" t="s">
        <v>101</v>
      </c>
      <c r="I6" s="173"/>
      <c r="J6" s="173" t="s">
        <v>101</v>
      </c>
      <c r="K6" s="173" t="s">
        <v>295</v>
      </c>
      <c r="L6" s="173" t="s">
        <v>101</v>
      </c>
      <c r="M6" s="173" t="s">
        <v>295</v>
      </c>
      <c r="N6" s="173"/>
      <c r="O6" s="173"/>
      <c r="P6" s="173"/>
      <c r="Q6" s="173">
        <f>COUNTA(C6:P6)</f>
        <v>9</v>
      </c>
      <c r="R6" s="174" t="s">
        <v>573</v>
      </c>
    </row>
    <row r="7" spans="1:20" s="89" customFormat="1" x14ac:dyDescent="0.3">
      <c r="A7" s="88">
        <v>3</v>
      </c>
      <c r="B7" s="88" t="s">
        <v>55</v>
      </c>
      <c r="C7" s="88"/>
      <c r="D7" s="88" t="s">
        <v>565</v>
      </c>
      <c r="E7" s="88"/>
      <c r="F7" s="88" t="s">
        <v>565</v>
      </c>
      <c r="G7" s="88"/>
      <c r="H7" s="88" t="s">
        <v>565</v>
      </c>
      <c r="I7" s="88"/>
      <c r="J7" s="88" t="s">
        <v>565</v>
      </c>
      <c r="K7" s="88"/>
      <c r="L7" s="88" t="s">
        <v>565</v>
      </c>
      <c r="M7" s="88"/>
      <c r="N7" s="88"/>
      <c r="O7" s="88"/>
      <c r="P7" s="88"/>
      <c r="Q7" s="88"/>
      <c r="R7" s="88" t="s">
        <v>564</v>
      </c>
    </row>
    <row r="8" spans="1:20" s="89" customFormat="1" x14ac:dyDescent="0.3">
      <c r="A8" s="88">
        <v>4</v>
      </c>
      <c r="B8" s="88" t="s">
        <v>52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" si="0">COUNTA(C8:P8)</f>
        <v>0</v>
      </c>
      <c r="R8" s="88"/>
    </row>
    <row r="9" spans="1:20" s="95" customFormat="1" x14ac:dyDescent="0.3">
      <c r="A9" s="174">
        <v>5</v>
      </c>
      <c r="B9" s="173" t="s">
        <v>59</v>
      </c>
      <c r="C9" s="173"/>
      <c r="D9" s="173" t="s">
        <v>101</v>
      </c>
      <c r="E9" s="173" t="s">
        <v>300</v>
      </c>
      <c r="F9" s="173" t="s">
        <v>101</v>
      </c>
      <c r="G9" s="173"/>
      <c r="H9" s="173" t="s">
        <v>101</v>
      </c>
      <c r="I9" s="173" t="s">
        <v>300</v>
      </c>
      <c r="J9" s="173" t="s">
        <v>101</v>
      </c>
      <c r="K9" s="173"/>
      <c r="L9" s="173" t="s">
        <v>101</v>
      </c>
      <c r="M9" s="173" t="s">
        <v>300</v>
      </c>
      <c r="N9" s="173" t="s">
        <v>101</v>
      </c>
      <c r="O9" s="173"/>
      <c r="P9" s="173"/>
      <c r="Q9" s="173">
        <f t="shared" ref="Q9:Q40" si="1">COUNTA(C9:P9)</f>
        <v>9</v>
      </c>
      <c r="R9" s="173" t="s">
        <v>570</v>
      </c>
    </row>
    <row r="10" spans="1:20" s="81" customFormat="1" x14ac:dyDescent="0.3">
      <c r="A10" s="87">
        <v>6</v>
      </c>
      <c r="B10" s="87" t="s">
        <v>53</v>
      </c>
      <c r="C10" s="87" t="s">
        <v>307</v>
      </c>
      <c r="D10" s="87"/>
      <c r="E10" s="87"/>
      <c r="F10" s="87"/>
      <c r="G10" s="87" t="s">
        <v>307</v>
      </c>
      <c r="H10" s="87"/>
      <c r="I10" s="87"/>
      <c r="J10" s="87"/>
      <c r="K10" s="87" t="s">
        <v>307</v>
      </c>
      <c r="L10" s="87"/>
      <c r="M10" s="87" t="s">
        <v>307</v>
      </c>
      <c r="N10" s="87"/>
      <c r="O10" s="87"/>
      <c r="P10" s="87"/>
      <c r="Q10" s="87">
        <f t="shared" si="1"/>
        <v>4</v>
      </c>
      <c r="R10" s="87" t="s">
        <v>95</v>
      </c>
    </row>
    <row r="11" spans="1:20" s="81" customFormat="1" x14ac:dyDescent="0.3">
      <c r="A11" s="87">
        <v>7</v>
      </c>
      <c r="B11" s="87" t="s">
        <v>60</v>
      </c>
      <c r="C11" s="87" t="s">
        <v>143</v>
      </c>
      <c r="D11" s="87"/>
      <c r="E11" s="87" t="s">
        <v>102</v>
      </c>
      <c r="F11" s="87"/>
      <c r="G11" s="87" t="s">
        <v>143</v>
      </c>
      <c r="H11" s="87"/>
      <c r="I11" s="87" t="s">
        <v>102</v>
      </c>
      <c r="J11" s="87"/>
      <c r="K11" s="87" t="s">
        <v>143</v>
      </c>
      <c r="L11" s="87"/>
      <c r="M11" s="87"/>
      <c r="N11" s="87"/>
      <c r="O11" s="87" t="s">
        <v>102</v>
      </c>
      <c r="P11" s="87"/>
      <c r="Q11" s="87">
        <f t="shared" si="1"/>
        <v>6</v>
      </c>
      <c r="R11" s="87" t="s">
        <v>84</v>
      </c>
    </row>
    <row r="12" spans="1:20" s="95" customFormat="1" x14ac:dyDescent="0.3">
      <c r="A12" s="174">
        <v>8</v>
      </c>
      <c r="B12" s="173" t="s">
        <v>27</v>
      </c>
      <c r="C12" s="173"/>
      <c r="D12" s="173"/>
      <c r="E12" s="173"/>
      <c r="F12" s="173"/>
      <c r="G12" s="173" t="s">
        <v>143</v>
      </c>
      <c r="H12" s="173" t="s">
        <v>148</v>
      </c>
      <c r="I12" s="173" t="s">
        <v>143</v>
      </c>
      <c r="J12" s="173" t="s">
        <v>148</v>
      </c>
      <c r="K12" s="173" t="s">
        <v>143</v>
      </c>
      <c r="L12" s="173" t="s">
        <v>148</v>
      </c>
      <c r="M12" s="173"/>
      <c r="N12" s="173"/>
      <c r="O12" s="173"/>
      <c r="P12" s="173"/>
      <c r="Q12" s="173">
        <f t="shared" si="1"/>
        <v>6</v>
      </c>
      <c r="R12" s="173" t="s">
        <v>581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300</v>
      </c>
      <c r="D13" s="87"/>
      <c r="E13" s="87" t="s">
        <v>300</v>
      </c>
      <c r="F13" s="87"/>
      <c r="G13" s="87" t="s">
        <v>300</v>
      </c>
      <c r="H13" s="87"/>
      <c r="I13" s="87"/>
      <c r="J13" s="87"/>
      <c r="K13" s="87" t="s">
        <v>300</v>
      </c>
      <c r="L13" s="87"/>
      <c r="M13" s="87"/>
      <c r="N13" s="87"/>
      <c r="O13" s="87"/>
      <c r="P13" s="87"/>
      <c r="Q13" s="87"/>
      <c r="R13" s="87" t="s">
        <v>544</v>
      </c>
    </row>
    <row r="14" spans="1:20" s="95" customFormat="1" x14ac:dyDescent="0.3">
      <c r="A14" s="173">
        <v>10</v>
      </c>
      <c r="B14" s="173" t="s">
        <v>63</v>
      </c>
      <c r="C14" s="173"/>
      <c r="D14" s="173"/>
      <c r="E14" s="173" t="s">
        <v>102</v>
      </c>
      <c r="F14" s="173"/>
      <c r="G14" s="173"/>
      <c r="H14" s="173"/>
      <c r="I14" s="173" t="s">
        <v>102</v>
      </c>
      <c r="J14" s="173"/>
      <c r="K14" s="173"/>
      <c r="L14" s="173"/>
      <c r="M14" s="173" t="s">
        <v>102</v>
      </c>
      <c r="N14" s="173"/>
      <c r="O14" s="173"/>
      <c r="P14" s="173"/>
      <c r="Q14" s="173">
        <f t="shared" si="1"/>
        <v>3</v>
      </c>
      <c r="R14" s="173" t="s">
        <v>93</v>
      </c>
    </row>
    <row r="15" spans="1:20" s="95" customFormat="1" x14ac:dyDescent="0.3">
      <c r="A15" s="174">
        <v>11</v>
      </c>
      <c r="B15" s="173" t="s">
        <v>146</v>
      </c>
      <c r="C15" s="173" t="s">
        <v>102</v>
      </c>
      <c r="D15" s="173"/>
      <c r="E15" s="173"/>
      <c r="F15" s="173"/>
      <c r="G15" s="173" t="s">
        <v>102</v>
      </c>
      <c r="H15" s="173"/>
      <c r="I15" s="173"/>
      <c r="J15" s="173"/>
      <c r="K15" s="173" t="s">
        <v>102</v>
      </c>
      <c r="L15" s="173"/>
      <c r="M15" s="173"/>
      <c r="N15" s="173"/>
      <c r="O15" s="173"/>
      <c r="P15" s="173"/>
      <c r="Q15" s="173">
        <f t="shared" si="1"/>
        <v>3</v>
      </c>
      <c r="R15" s="173" t="s">
        <v>93</v>
      </c>
    </row>
    <row r="16" spans="1:20" s="89" customFormat="1" x14ac:dyDescent="0.3">
      <c r="A16" s="88">
        <v>12</v>
      </c>
      <c r="B16" s="88" t="s">
        <v>57</v>
      </c>
      <c r="C16" s="88" t="s">
        <v>102</v>
      </c>
      <c r="D16" s="88"/>
      <c r="E16" s="88"/>
      <c r="F16" s="88"/>
      <c r="G16" s="88" t="s">
        <v>102</v>
      </c>
      <c r="H16" s="88"/>
      <c r="I16" s="88"/>
      <c r="J16" s="88"/>
      <c r="K16" s="88" t="s">
        <v>102</v>
      </c>
      <c r="L16" s="88"/>
      <c r="M16" s="88"/>
      <c r="N16" s="88"/>
      <c r="O16" s="88"/>
      <c r="P16" s="88"/>
      <c r="Q16" s="88">
        <f t="shared" si="1"/>
        <v>3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 t="s">
        <v>76</v>
      </c>
      <c r="D17" s="88"/>
      <c r="E17" s="88" t="s">
        <v>76</v>
      </c>
      <c r="F17" s="88"/>
      <c r="G17" s="88" t="s">
        <v>76</v>
      </c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1"/>
        <v>3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 t="s">
        <v>143</v>
      </c>
      <c r="F18" s="87"/>
      <c r="G18" s="87"/>
      <c r="H18" s="87"/>
      <c r="I18" s="87" t="s">
        <v>143</v>
      </c>
      <c r="J18" s="87"/>
      <c r="K18" s="87"/>
      <c r="L18" s="87"/>
      <c r="M18" s="87" t="s">
        <v>143</v>
      </c>
      <c r="N18" s="87"/>
      <c r="O18" s="87"/>
      <c r="P18" s="87"/>
      <c r="Q18" s="87">
        <f t="shared" si="1"/>
        <v>3</v>
      </c>
      <c r="R18" s="87" t="s">
        <v>105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1"/>
        <v>0</v>
      </c>
      <c r="R19" s="88" t="s">
        <v>406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/>
      <c r="F20" s="87"/>
      <c r="G20" s="87"/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1"/>
        <v>4</v>
      </c>
      <c r="R20" s="87" t="s">
        <v>97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/>
      <c r="E21" s="173"/>
      <c r="F21" s="173"/>
      <c r="G21" s="173" t="s">
        <v>143</v>
      </c>
      <c r="H21" s="173"/>
      <c r="I21" s="173"/>
      <c r="J21" s="173"/>
      <c r="K21" s="173" t="s">
        <v>143</v>
      </c>
      <c r="L21" s="173"/>
      <c r="M21" s="173"/>
      <c r="N21" s="173"/>
      <c r="O21" s="173"/>
      <c r="P21" s="173"/>
      <c r="Q21" s="173">
        <f t="shared" si="1"/>
        <v>3</v>
      </c>
      <c r="R21" s="173" t="s">
        <v>523</v>
      </c>
    </row>
    <row r="22" spans="1:18" s="89" customFormat="1" x14ac:dyDescent="0.3">
      <c r="A22" s="88">
        <v>18</v>
      </c>
      <c r="B22" s="88" t="s">
        <v>51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88"/>
      <c r="L22" s="88"/>
      <c r="M22" s="88"/>
      <c r="N22" s="88"/>
      <c r="O22" s="88"/>
      <c r="P22" s="88"/>
      <c r="Q22" s="88">
        <f t="shared" si="1"/>
        <v>4</v>
      </c>
      <c r="R22" s="88" t="s">
        <v>50</v>
      </c>
    </row>
    <row r="23" spans="1:18" s="95" customFormat="1" x14ac:dyDescent="0.3">
      <c r="A23" s="174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173"/>
      <c r="H23" s="173"/>
      <c r="I23" s="173" t="s">
        <v>351</v>
      </c>
      <c r="J23" s="173"/>
      <c r="K23" s="173" t="s">
        <v>351</v>
      </c>
      <c r="L23" s="173"/>
      <c r="M23" s="173" t="s">
        <v>351</v>
      </c>
      <c r="N23" s="173"/>
      <c r="O23" s="173"/>
      <c r="P23" s="173"/>
      <c r="Q23" s="173">
        <f t="shared" si="1"/>
        <v>5</v>
      </c>
      <c r="R23" s="173" t="s">
        <v>349</v>
      </c>
    </row>
    <row r="24" spans="1:18" s="95" customFormat="1" x14ac:dyDescent="0.3">
      <c r="A24" s="173">
        <v>20</v>
      </c>
      <c r="B24" s="173" t="s">
        <v>25</v>
      </c>
      <c r="C24" s="173"/>
      <c r="D24" s="173"/>
      <c r="E24" s="173" t="s">
        <v>151</v>
      </c>
      <c r="F24" s="173"/>
      <c r="G24" s="173"/>
      <c r="H24" s="173"/>
      <c r="I24" s="173" t="s">
        <v>151</v>
      </c>
      <c r="J24" s="173"/>
      <c r="K24" s="173"/>
      <c r="L24" s="173"/>
      <c r="M24" s="173"/>
      <c r="N24" s="173"/>
      <c r="O24" s="173"/>
      <c r="P24" s="173"/>
      <c r="Q24" s="173"/>
      <c r="R24" s="173" t="s">
        <v>78</v>
      </c>
    </row>
    <row r="25" spans="1:18" s="95" customFormat="1" x14ac:dyDescent="0.3">
      <c r="A25" s="174">
        <v>21</v>
      </c>
      <c r="B25" s="173" t="s">
        <v>24</v>
      </c>
      <c r="C25" s="173" t="s">
        <v>142</v>
      </c>
      <c r="D25" s="173"/>
      <c r="E25" s="173" t="s">
        <v>142</v>
      </c>
      <c r="F25" s="173"/>
      <c r="G25" s="173" t="s">
        <v>142</v>
      </c>
      <c r="H25" s="173"/>
      <c r="I25" s="173" t="s">
        <v>142</v>
      </c>
      <c r="J25" s="173"/>
      <c r="K25" s="173" t="s">
        <v>142</v>
      </c>
      <c r="L25" s="173"/>
      <c r="M25" s="173" t="s">
        <v>142</v>
      </c>
      <c r="N25" s="173"/>
      <c r="O25" s="173"/>
      <c r="P25" s="173"/>
      <c r="Q25" s="173">
        <f t="shared" si="1"/>
        <v>6</v>
      </c>
      <c r="R25" s="173" t="s">
        <v>115</v>
      </c>
    </row>
    <row r="26" spans="1:18" s="89" customFormat="1" x14ac:dyDescent="0.3">
      <c r="A26" s="88">
        <v>22</v>
      </c>
      <c r="B26" s="88" t="s">
        <v>64</v>
      </c>
      <c r="C26" s="88" t="s">
        <v>147</v>
      </c>
      <c r="D26" s="88" t="s">
        <v>147</v>
      </c>
      <c r="E26" s="88" t="s">
        <v>147</v>
      </c>
      <c r="F26" s="88" t="s">
        <v>147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4</v>
      </c>
      <c r="R26" s="88" t="s">
        <v>262</v>
      </c>
    </row>
    <row r="27" spans="1:18" s="81" customFormat="1" x14ac:dyDescent="0.3">
      <c r="A27" s="109">
        <v>23</v>
      </c>
      <c r="B27" s="87" t="s">
        <v>65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1"/>
        <v>6</v>
      </c>
      <c r="R27" s="87" t="s">
        <v>536</v>
      </c>
    </row>
    <row r="28" spans="1:18" s="81" customFormat="1" x14ac:dyDescent="0.3">
      <c r="A28" s="88">
        <v>24</v>
      </c>
      <c r="B28" s="87" t="s">
        <v>66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1"/>
        <v>6</v>
      </c>
      <c r="R28" s="87" t="s">
        <v>537</v>
      </c>
    </row>
    <row r="29" spans="1:18" s="81" customFormat="1" x14ac:dyDescent="0.3">
      <c r="A29" s="109">
        <v>25</v>
      </c>
      <c r="B29" s="87" t="s">
        <v>67</v>
      </c>
      <c r="C29" s="87"/>
      <c r="D29" s="87" t="s">
        <v>147</v>
      </c>
      <c r="E29" s="87"/>
      <c r="F29" s="87" t="s">
        <v>147</v>
      </c>
      <c r="G29" s="87"/>
      <c r="H29" s="87" t="s">
        <v>147</v>
      </c>
      <c r="I29" s="87"/>
      <c r="J29" s="87" t="s">
        <v>147</v>
      </c>
      <c r="K29" s="87"/>
      <c r="L29" s="87" t="s">
        <v>147</v>
      </c>
      <c r="M29" s="87"/>
      <c r="N29" s="87" t="s">
        <v>147</v>
      </c>
      <c r="O29" s="87"/>
      <c r="P29" s="87"/>
      <c r="Q29" s="87">
        <f t="shared" si="1"/>
        <v>6</v>
      </c>
      <c r="R29" s="87" t="s">
        <v>538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1"/>
        <v>0</v>
      </c>
      <c r="R30" s="87" t="s">
        <v>539</v>
      </c>
    </row>
    <row r="31" spans="1:18" s="81" customFormat="1" x14ac:dyDescent="0.3">
      <c r="A31" s="109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1"/>
        <v>12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1"/>
        <v>0</v>
      </c>
      <c r="R32" s="87" t="s">
        <v>539</v>
      </c>
    </row>
    <row r="33" spans="1:18" s="81" customFormat="1" x14ac:dyDescent="0.3">
      <c r="A33" s="109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1"/>
        <v>6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1"/>
        <v>6</v>
      </c>
      <c r="R34" s="87" t="s">
        <v>540</v>
      </c>
    </row>
    <row r="35" spans="1:18" s="81" customFormat="1" x14ac:dyDescent="0.3">
      <c r="A35" s="109">
        <v>31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1"/>
        <v>6</v>
      </c>
      <c r="R35" s="87" t="s">
        <v>541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1"/>
        <v>6</v>
      </c>
      <c r="R36" s="87" t="s">
        <v>542</v>
      </c>
    </row>
    <row r="37" spans="1:18" s="81" customFormat="1" x14ac:dyDescent="0.3">
      <c r="A37" s="109">
        <v>33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1"/>
        <v>12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1"/>
        <v>12</v>
      </c>
      <c r="R38" s="87" t="s">
        <v>535</v>
      </c>
    </row>
    <row r="39" spans="1:18" s="81" customFormat="1" x14ac:dyDescent="0.3">
      <c r="A39" s="109">
        <v>35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1"/>
        <v>12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1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1:20" s="161" customFormat="1" x14ac:dyDescent="0.3">
      <c r="A122" s="82"/>
      <c r="B122" s="94"/>
      <c r="C122" s="95"/>
      <c r="D122" s="95" t="s">
        <v>110</v>
      </c>
      <c r="E122" s="95" t="s">
        <v>110</v>
      </c>
      <c r="F122" s="95" t="s">
        <v>110</v>
      </c>
      <c r="G122" s="192">
        <v>50</v>
      </c>
      <c r="H122" s="192"/>
      <c r="K122" s="162"/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111</v>
      </c>
      <c r="E123" s="95" t="s">
        <v>111</v>
      </c>
      <c r="F123" s="95" t="s">
        <v>111</v>
      </c>
      <c r="G123" s="192">
        <v>50</v>
      </c>
      <c r="H123" s="192"/>
      <c r="K123" s="162">
        <v>4</v>
      </c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110</v>
      </c>
      <c r="E124" s="95" t="s">
        <v>110</v>
      </c>
      <c r="F124" s="95" t="s">
        <v>110</v>
      </c>
      <c r="G124" s="192">
        <v>240</v>
      </c>
      <c r="H124" s="192"/>
      <c r="K124" s="162">
        <v>4</v>
      </c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111</v>
      </c>
      <c r="E125" s="95" t="s">
        <v>111</v>
      </c>
      <c r="F125" s="95" t="s">
        <v>111</v>
      </c>
      <c r="G125" s="192"/>
      <c r="H125" s="192"/>
      <c r="K125" s="162">
        <v>3</v>
      </c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 t="s">
        <v>110</v>
      </c>
      <c r="E126" s="95"/>
      <c r="F126" s="95"/>
      <c r="G126" s="192"/>
      <c r="H126" s="192"/>
      <c r="K126" s="162">
        <v>0</v>
      </c>
      <c r="N126" s="81"/>
      <c r="O126" s="81"/>
      <c r="P126" s="81"/>
      <c r="Q126" s="82"/>
      <c r="R126" s="94"/>
      <c r="S126" s="94"/>
      <c r="T126" s="94"/>
    </row>
    <row r="127" spans="1:20" s="161" customFormat="1" x14ac:dyDescent="0.3">
      <c r="A127" s="82"/>
      <c r="B127" s="94"/>
      <c r="C127" s="95"/>
      <c r="D127" s="95"/>
      <c r="E127" s="95"/>
      <c r="F127" s="95"/>
      <c r="G127" s="192"/>
      <c r="H127" s="192"/>
      <c r="K127" s="162">
        <v>0</v>
      </c>
      <c r="N127" s="81"/>
      <c r="O127" s="81"/>
      <c r="P127" s="81"/>
      <c r="Q127" s="82"/>
      <c r="R127" s="94"/>
      <c r="S127" s="94"/>
      <c r="T127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2"/>
      <c r="H161" s="192"/>
      <c r="K161" s="162">
        <v>2</v>
      </c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2"/>
      <c r="H162" s="192"/>
      <c r="K162" s="162">
        <v>6</v>
      </c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2"/>
      <c r="H163" s="192"/>
      <c r="K163" s="162">
        <v>4</v>
      </c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2"/>
      <c r="H164" s="192"/>
      <c r="K164" s="162">
        <v>2</v>
      </c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/>
      <c r="F165" s="95"/>
      <c r="G165" s="192"/>
      <c r="H165" s="192"/>
      <c r="K165" s="162">
        <v>2</v>
      </c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2"/>
      <c r="H166" s="192"/>
      <c r="K166" s="162">
        <v>4</v>
      </c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2"/>
      <c r="H167" s="192"/>
      <c r="K167" s="162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2"/>
      <c r="H168" s="192"/>
      <c r="K168" s="162"/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2"/>
      <c r="H169" s="192"/>
      <c r="K169" s="162">
        <v>4</v>
      </c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2"/>
      <c r="H170" s="192"/>
      <c r="K170" s="162">
        <v>2</v>
      </c>
      <c r="N170" s="81"/>
      <c r="O170" s="81"/>
      <c r="P170" s="81"/>
      <c r="Q170" s="82"/>
      <c r="R170" s="94"/>
      <c r="S170" s="94"/>
      <c r="T170" s="94"/>
    </row>
    <row r="171" spans="1:20" s="161" customFormat="1" x14ac:dyDescent="0.3">
      <c r="A171" s="82"/>
      <c r="B171" s="94"/>
      <c r="C171" s="95"/>
      <c r="D171" s="95"/>
      <c r="E171" s="95"/>
      <c r="F171" s="95"/>
      <c r="G171" s="192"/>
      <c r="H171" s="192"/>
      <c r="K171" s="162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C29" sqref="C29:K29"/>
      <selection pane="topRight" activeCell="C29" sqref="C29:K29"/>
      <selection pane="bottomLeft" activeCell="C29" sqref="C29:K29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348" customWidth="1"/>
    <col min="12" max="12" width="4.5703125" style="349" customWidth="1"/>
    <col min="13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586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71" t="s">
        <v>8</v>
      </c>
      <c r="L3" s="372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4" t="s">
        <v>75</v>
      </c>
      <c r="L4" s="284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90</v>
      </c>
      <c r="R4" s="86"/>
    </row>
    <row r="5" spans="1:20" s="95" customFormat="1" x14ac:dyDescent="0.3">
      <c r="A5" s="173">
        <v>1</v>
      </c>
      <c r="B5" s="173" t="s">
        <v>49</v>
      </c>
      <c r="C5" s="173" t="s">
        <v>145</v>
      </c>
      <c r="D5" s="173" t="s">
        <v>145</v>
      </c>
      <c r="E5" s="173" t="s">
        <v>145</v>
      </c>
      <c r="F5" s="173" t="s">
        <v>145</v>
      </c>
      <c r="G5" s="173" t="s">
        <v>145</v>
      </c>
      <c r="H5" s="173" t="s">
        <v>145</v>
      </c>
      <c r="I5" s="173" t="s">
        <v>145</v>
      </c>
      <c r="J5" s="173" t="s">
        <v>145</v>
      </c>
      <c r="K5" s="173" t="s">
        <v>145</v>
      </c>
      <c r="L5" s="173" t="s">
        <v>145</v>
      </c>
      <c r="M5" s="173"/>
      <c r="N5" s="173"/>
      <c r="O5" s="173"/>
      <c r="P5" s="173"/>
      <c r="Q5" s="87">
        <f>COUNTA(C5:P5)</f>
        <v>10</v>
      </c>
      <c r="R5" s="173" t="s">
        <v>442</v>
      </c>
    </row>
    <row r="6" spans="1:20" s="104" customFormat="1" x14ac:dyDescent="0.3">
      <c r="A6" s="103">
        <v>2</v>
      </c>
      <c r="B6" s="103" t="s">
        <v>21</v>
      </c>
      <c r="C6" s="87" t="s">
        <v>295</v>
      </c>
      <c r="D6" s="87" t="s">
        <v>101</v>
      </c>
      <c r="E6" s="87" t="s">
        <v>295</v>
      </c>
      <c r="F6" s="87" t="s">
        <v>101</v>
      </c>
      <c r="G6" s="87" t="s">
        <v>295</v>
      </c>
      <c r="H6" s="87" t="s">
        <v>101</v>
      </c>
      <c r="I6" s="87" t="s">
        <v>295</v>
      </c>
      <c r="J6" s="87" t="s">
        <v>101</v>
      </c>
      <c r="K6" s="287"/>
      <c r="L6" s="287"/>
      <c r="M6" s="87" t="s">
        <v>295</v>
      </c>
      <c r="N6" s="87"/>
      <c r="O6" s="87"/>
      <c r="P6" s="87"/>
      <c r="Q6" s="87">
        <f>COUNTA(C6:P6)</f>
        <v>9</v>
      </c>
      <c r="R6" s="103" t="s">
        <v>573</v>
      </c>
    </row>
    <row r="7" spans="1:20" s="95" customFormat="1" x14ac:dyDescent="0.3">
      <c r="A7" s="173">
        <v>3</v>
      </c>
      <c r="B7" s="173" t="s">
        <v>55</v>
      </c>
      <c r="C7" s="173"/>
      <c r="D7" s="173" t="s">
        <v>565</v>
      </c>
      <c r="E7" s="173"/>
      <c r="F7" s="173" t="s">
        <v>565</v>
      </c>
      <c r="G7" s="173"/>
      <c r="H7" s="173" t="s">
        <v>565</v>
      </c>
      <c r="I7" s="173"/>
      <c r="J7" s="173" t="s">
        <v>565</v>
      </c>
      <c r="K7" s="286"/>
      <c r="L7" s="286" t="s">
        <v>565</v>
      </c>
      <c r="M7" s="173"/>
      <c r="N7" s="173"/>
      <c r="O7" s="173"/>
      <c r="P7" s="173"/>
      <c r="Q7" s="173"/>
      <c r="R7" s="173" t="s">
        <v>564</v>
      </c>
    </row>
    <row r="8" spans="1:20" s="95" customFormat="1" x14ac:dyDescent="0.3">
      <c r="A8" s="173">
        <v>4</v>
      </c>
      <c r="B8" s="173" t="s">
        <v>52</v>
      </c>
      <c r="C8" s="173"/>
      <c r="D8" s="173" t="s">
        <v>295</v>
      </c>
      <c r="E8" s="173"/>
      <c r="F8" s="173" t="s">
        <v>295</v>
      </c>
      <c r="G8" s="173"/>
      <c r="H8" s="173" t="s">
        <v>295</v>
      </c>
      <c r="I8" s="173"/>
      <c r="J8" s="173" t="s">
        <v>295</v>
      </c>
      <c r="K8" s="173"/>
      <c r="L8" s="173" t="s">
        <v>295</v>
      </c>
      <c r="M8" s="173"/>
      <c r="N8" s="173" t="s">
        <v>295</v>
      </c>
      <c r="O8" s="173"/>
      <c r="P8" s="173"/>
      <c r="Q8" s="173">
        <f t="shared" ref="Q8:Q40" si="0">COUNTA(C8:P8)</f>
        <v>6</v>
      </c>
      <c r="R8" s="173" t="s">
        <v>83</v>
      </c>
    </row>
    <row r="9" spans="1:20" s="81" customFormat="1" x14ac:dyDescent="0.3">
      <c r="A9" s="103">
        <v>5</v>
      </c>
      <c r="B9" s="87" t="s">
        <v>59</v>
      </c>
      <c r="C9" s="87"/>
      <c r="D9" s="87" t="s">
        <v>101</v>
      </c>
      <c r="E9" s="87" t="s">
        <v>300</v>
      </c>
      <c r="F9" s="87" t="s">
        <v>101</v>
      </c>
      <c r="G9" s="87"/>
      <c r="H9" s="87" t="s">
        <v>101</v>
      </c>
      <c r="I9" s="87" t="s">
        <v>300</v>
      </c>
      <c r="J9" s="87" t="s">
        <v>101</v>
      </c>
      <c r="K9" s="287"/>
      <c r="L9" s="287"/>
      <c r="M9" s="87" t="s">
        <v>300</v>
      </c>
      <c r="N9" s="87" t="s">
        <v>101</v>
      </c>
      <c r="O9" s="87"/>
      <c r="P9" s="87"/>
      <c r="Q9" s="87">
        <f t="shared" si="0"/>
        <v>8</v>
      </c>
      <c r="R9" s="87" t="s">
        <v>570</v>
      </c>
    </row>
    <row r="10" spans="1:20" s="95" customFormat="1" x14ac:dyDescent="0.3">
      <c r="A10" s="173">
        <v>6</v>
      </c>
      <c r="B10" s="173" t="s">
        <v>53</v>
      </c>
      <c r="C10" s="173"/>
      <c r="D10" s="173" t="s">
        <v>101</v>
      </c>
      <c r="E10" s="173"/>
      <c r="F10" s="173" t="s">
        <v>101</v>
      </c>
      <c r="G10" s="173"/>
      <c r="H10" s="173" t="s">
        <v>101</v>
      </c>
      <c r="I10" s="173"/>
      <c r="J10" s="173" t="s">
        <v>101</v>
      </c>
      <c r="K10" s="286"/>
      <c r="L10" s="286" t="s">
        <v>101</v>
      </c>
      <c r="M10" s="173"/>
      <c r="N10" s="173" t="s">
        <v>101</v>
      </c>
      <c r="O10" s="173"/>
      <c r="P10" s="173"/>
      <c r="Q10" s="173">
        <f t="shared" ref="Q10" si="1">COUNTA(C10:P10)</f>
        <v>6</v>
      </c>
      <c r="R10" s="173" t="s">
        <v>89</v>
      </c>
    </row>
    <row r="11" spans="1:20" s="89" customFormat="1" x14ac:dyDescent="0.3">
      <c r="A11" s="88">
        <v>7</v>
      </c>
      <c r="B11" s="88" t="s">
        <v>60</v>
      </c>
      <c r="C11" s="88"/>
      <c r="D11" s="88"/>
      <c r="E11" s="88"/>
      <c r="F11" s="88"/>
      <c r="G11" s="88"/>
      <c r="H11" s="88"/>
      <c r="I11" s="88"/>
      <c r="J11" s="88"/>
      <c r="K11" s="285"/>
      <c r="L11" s="285"/>
      <c r="M11" s="88"/>
      <c r="N11" s="88"/>
      <c r="O11" s="88"/>
      <c r="P11" s="88"/>
      <c r="Q11" s="88">
        <f t="shared" si="0"/>
        <v>0</v>
      </c>
      <c r="R11" s="88" t="s">
        <v>84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 t="s">
        <v>148</v>
      </c>
      <c r="E12" s="87" t="s">
        <v>143</v>
      </c>
      <c r="F12" s="87" t="s">
        <v>148</v>
      </c>
      <c r="G12" s="87" t="s">
        <v>143</v>
      </c>
      <c r="H12" s="87" t="s">
        <v>148</v>
      </c>
      <c r="I12" s="87" t="s">
        <v>143</v>
      </c>
      <c r="J12" s="87" t="s">
        <v>148</v>
      </c>
      <c r="K12" s="87"/>
      <c r="L12" s="87"/>
      <c r="M12" s="87"/>
      <c r="N12" s="87"/>
      <c r="O12" s="87"/>
      <c r="P12" s="87"/>
      <c r="Q12" s="87">
        <f t="shared" si="0"/>
        <v>8</v>
      </c>
      <c r="R12" s="87" t="s">
        <v>581</v>
      </c>
    </row>
    <row r="13" spans="1:20" s="95" customFormat="1" ht="17.25" customHeight="1" x14ac:dyDescent="0.3">
      <c r="A13" s="173">
        <v>9</v>
      </c>
      <c r="B13" s="173" t="s">
        <v>62</v>
      </c>
      <c r="C13" s="173" t="s">
        <v>300</v>
      </c>
      <c r="D13" s="173"/>
      <c r="E13" s="173"/>
      <c r="F13" s="173"/>
      <c r="G13" s="173" t="s">
        <v>300</v>
      </c>
      <c r="H13" s="173"/>
      <c r="I13" s="173"/>
      <c r="J13" s="173" t="s">
        <v>101</v>
      </c>
      <c r="K13" s="286"/>
      <c r="L13" s="286"/>
      <c r="M13" s="173"/>
      <c r="N13" s="173"/>
      <c r="O13" s="173"/>
      <c r="P13" s="173"/>
      <c r="Q13" s="173"/>
      <c r="R13" s="173" t="s">
        <v>544</v>
      </c>
    </row>
    <row r="14" spans="1:20" s="95" customFormat="1" x14ac:dyDescent="0.3">
      <c r="A14" s="173">
        <v>10</v>
      </c>
      <c r="B14" s="173" t="s">
        <v>63</v>
      </c>
      <c r="C14" s="173"/>
      <c r="D14" s="173"/>
      <c r="E14" s="173" t="s">
        <v>102</v>
      </c>
      <c r="F14" s="173"/>
      <c r="G14" s="173"/>
      <c r="H14" s="173"/>
      <c r="I14" s="173" t="s">
        <v>102</v>
      </c>
      <c r="J14" s="173"/>
      <c r="K14" s="286"/>
      <c r="L14" s="286"/>
      <c r="M14" s="173" t="s">
        <v>102</v>
      </c>
      <c r="N14" s="173"/>
      <c r="O14" s="173"/>
      <c r="P14" s="173"/>
      <c r="Q14" s="173">
        <f t="shared" si="0"/>
        <v>3</v>
      </c>
      <c r="R14" s="173" t="s">
        <v>93</v>
      </c>
    </row>
    <row r="15" spans="1:20" s="81" customFormat="1" x14ac:dyDescent="0.3">
      <c r="A15" s="103">
        <v>11</v>
      </c>
      <c r="B15" s="87" t="s">
        <v>146</v>
      </c>
      <c r="C15" s="87" t="s">
        <v>102</v>
      </c>
      <c r="D15" s="87"/>
      <c r="E15" s="87"/>
      <c r="F15" s="87"/>
      <c r="G15" s="87" t="s">
        <v>102</v>
      </c>
      <c r="H15" s="87"/>
      <c r="I15" s="87"/>
      <c r="J15" s="87"/>
      <c r="K15" s="287" t="s">
        <v>102</v>
      </c>
      <c r="L15" s="287"/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285"/>
      <c r="L16" s="285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285"/>
      <c r="L17" s="285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95" customFormat="1" x14ac:dyDescent="0.3">
      <c r="A18" s="174">
        <v>14</v>
      </c>
      <c r="B18" s="173" t="s">
        <v>109</v>
      </c>
      <c r="C18" s="173"/>
      <c r="D18" s="173"/>
      <c r="E18" s="173" t="s">
        <v>143</v>
      </c>
      <c r="F18" s="173"/>
      <c r="G18" s="173"/>
      <c r="H18" s="173"/>
      <c r="I18" s="173" t="s">
        <v>143</v>
      </c>
      <c r="J18" s="173"/>
      <c r="K18" s="286"/>
      <c r="L18" s="286"/>
      <c r="M18" s="173" t="s">
        <v>143</v>
      </c>
      <c r="N18" s="173"/>
      <c r="O18" s="173"/>
      <c r="P18" s="173"/>
      <c r="Q18" s="173">
        <f t="shared" si="0"/>
        <v>3</v>
      </c>
      <c r="R18" s="173" t="s">
        <v>105</v>
      </c>
    </row>
    <row r="19" spans="1:18" s="95" customFormat="1" x14ac:dyDescent="0.3">
      <c r="A19" s="173">
        <v>15</v>
      </c>
      <c r="B19" s="173" t="s">
        <v>29</v>
      </c>
      <c r="C19" s="173" t="s">
        <v>143</v>
      </c>
      <c r="D19" s="173" t="s">
        <v>143</v>
      </c>
      <c r="E19" s="173" t="s">
        <v>143</v>
      </c>
      <c r="F19" s="173" t="s">
        <v>143</v>
      </c>
      <c r="G19" s="173" t="s">
        <v>143</v>
      </c>
      <c r="H19" s="173" t="s">
        <v>143</v>
      </c>
      <c r="I19" s="173" t="s">
        <v>143</v>
      </c>
      <c r="J19" s="173" t="s">
        <v>143</v>
      </c>
      <c r="K19" s="173" t="s">
        <v>143</v>
      </c>
      <c r="L19" s="173" t="s">
        <v>143</v>
      </c>
      <c r="M19" s="173"/>
      <c r="N19" s="173"/>
      <c r="O19" s="173"/>
      <c r="P19" s="173"/>
      <c r="Q19" s="173">
        <f t="shared" si="0"/>
        <v>10</v>
      </c>
      <c r="R19" s="173" t="s">
        <v>261</v>
      </c>
    </row>
    <row r="20" spans="1:18" s="89" customFormat="1" x14ac:dyDescent="0.3">
      <c r="A20" s="88">
        <v>16</v>
      </c>
      <c r="B20" s="88" t="s">
        <v>31</v>
      </c>
      <c r="C20" s="88"/>
      <c r="D20" s="88"/>
      <c r="E20" s="88"/>
      <c r="F20" s="88"/>
      <c r="G20" s="88"/>
      <c r="H20" s="88"/>
      <c r="I20" s="88"/>
      <c r="J20" s="88"/>
      <c r="K20" s="285"/>
      <c r="L20" s="285"/>
      <c r="M20" s="88"/>
      <c r="N20" s="88"/>
      <c r="O20" s="88"/>
      <c r="P20" s="88"/>
      <c r="Q20" s="88">
        <f t="shared" si="0"/>
        <v>0</v>
      </c>
      <c r="R20" s="88" t="s">
        <v>97</v>
      </c>
    </row>
    <row r="21" spans="1:18" s="95" customFormat="1" x14ac:dyDescent="0.3">
      <c r="A21" s="174">
        <v>17</v>
      </c>
      <c r="B21" s="173" t="s">
        <v>74</v>
      </c>
      <c r="C21" s="173" t="s">
        <v>143</v>
      </c>
      <c r="D21" s="173"/>
      <c r="E21" s="173"/>
      <c r="F21" s="173"/>
      <c r="G21" s="173" t="s">
        <v>143</v>
      </c>
      <c r="H21" s="173"/>
      <c r="I21" s="173"/>
      <c r="J21" s="173" t="s">
        <v>143</v>
      </c>
      <c r="K21" s="286"/>
      <c r="L21" s="286"/>
      <c r="M21" s="173"/>
      <c r="N21" s="173"/>
      <c r="O21" s="173"/>
      <c r="P21" s="173"/>
      <c r="Q21" s="173">
        <f t="shared" si="0"/>
        <v>3</v>
      </c>
      <c r="R21" s="173" t="s">
        <v>523</v>
      </c>
    </row>
    <row r="22" spans="1:18" s="89" customFormat="1" x14ac:dyDescent="0.3">
      <c r="A22" s="88">
        <v>18</v>
      </c>
      <c r="B22" s="88" t="s">
        <v>51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285"/>
      <c r="L22" s="285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95" customFormat="1" x14ac:dyDescent="0.3">
      <c r="A23" s="174">
        <v>19</v>
      </c>
      <c r="B23" s="173" t="s">
        <v>23</v>
      </c>
      <c r="C23" s="173" t="s">
        <v>351</v>
      </c>
      <c r="D23" s="173"/>
      <c r="E23" s="173" t="s">
        <v>351</v>
      </c>
      <c r="F23" s="173"/>
      <c r="G23" s="173" t="s">
        <v>351</v>
      </c>
      <c r="H23" s="173"/>
      <c r="I23" s="173" t="s">
        <v>351</v>
      </c>
      <c r="J23" s="173"/>
      <c r="K23" s="286"/>
      <c r="L23" s="286"/>
      <c r="M23" s="173"/>
      <c r="N23" s="173"/>
      <c r="O23" s="173"/>
      <c r="P23" s="173"/>
      <c r="Q23" s="173">
        <f t="shared" si="0"/>
        <v>4</v>
      </c>
      <c r="R23" s="173" t="s">
        <v>349</v>
      </c>
    </row>
    <row r="24" spans="1:18" s="81" customFormat="1" x14ac:dyDescent="0.3">
      <c r="A24" s="87">
        <v>20</v>
      </c>
      <c r="B24" s="87" t="s">
        <v>25</v>
      </c>
      <c r="C24" s="87" t="s">
        <v>151</v>
      </c>
      <c r="D24" s="87" t="s">
        <v>151</v>
      </c>
      <c r="E24" s="87" t="s">
        <v>151</v>
      </c>
      <c r="F24" s="87" t="s">
        <v>151</v>
      </c>
      <c r="G24" s="87" t="s">
        <v>151</v>
      </c>
      <c r="H24" s="87"/>
      <c r="I24" s="87" t="s">
        <v>151</v>
      </c>
      <c r="J24" s="87"/>
      <c r="K24" s="287"/>
      <c r="L24" s="287"/>
      <c r="M24" s="87"/>
      <c r="N24" s="87"/>
      <c r="O24" s="87"/>
      <c r="P24" s="87"/>
      <c r="Q24" s="173">
        <f t="shared" si="0"/>
        <v>6</v>
      </c>
      <c r="R24" s="87" t="s">
        <v>78</v>
      </c>
    </row>
    <row r="25" spans="1:18" s="81" customFormat="1" x14ac:dyDescent="0.3">
      <c r="A25" s="103">
        <v>21</v>
      </c>
      <c r="B25" s="87" t="s">
        <v>24</v>
      </c>
      <c r="C25" s="87" t="s">
        <v>142</v>
      </c>
      <c r="D25" s="87"/>
      <c r="E25" s="87" t="s">
        <v>142</v>
      </c>
      <c r="F25" s="87"/>
      <c r="G25" s="87" t="s">
        <v>142</v>
      </c>
      <c r="H25" s="87"/>
      <c r="I25" s="87" t="s">
        <v>142</v>
      </c>
      <c r="J25" s="87"/>
      <c r="K25" s="287"/>
      <c r="L25" s="287"/>
      <c r="M25" s="87"/>
      <c r="N25" s="87"/>
      <c r="O25" s="87"/>
      <c r="P25" s="87"/>
      <c r="Q25" s="87">
        <f t="shared" si="0"/>
        <v>4</v>
      </c>
      <c r="R25" s="87" t="s">
        <v>115</v>
      </c>
    </row>
    <row r="26" spans="1:18" s="95" customFormat="1" x14ac:dyDescent="0.3">
      <c r="A26" s="173">
        <v>22</v>
      </c>
      <c r="B26" s="173" t="s">
        <v>64</v>
      </c>
      <c r="C26" s="173"/>
      <c r="D26" s="173"/>
      <c r="E26" s="173"/>
      <c r="F26" s="173"/>
      <c r="G26" s="173" t="s">
        <v>501</v>
      </c>
      <c r="H26" s="173"/>
      <c r="I26" s="173" t="s">
        <v>501</v>
      </c>
      <c r="J26" s="173"/>
      <c r="K26" s="286" t="s">
        <v>501</v>
      </c>
      <c r="L26" s="286"/>
      <c r="M26" s="173"/>
      <c r="N26" s="173"/>
      <c r="O26" s="173"/>
      <c r="P26" s="173"/>
      <c r="Q26" s="173">
        <f t="shared" si="0"/>
        <v>3</v>
      </c>
      <c r="R26" s="173" t="s">
        <v>262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287"/>
      <c r="L27" s="287"/>
      <c r="M27" s="87"/>
      <c r="N27" s="87"/>
      <c r="O27" s="87"/>
      <c r="P27" s="87"/>
      <c r="Q27" s="87">
        <f t="shared" si="0"/>
        <v>0</v>
      </c>
      <c r="R27" s="87" t="s">
        <v>536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287"/>
      <c r="L28" s="287"/>
      <c r="M28" s="87"/>
      <c r="N28" s="87"/>
      <c r="O28" s="87"/>
      <c r="P28" s="87"/>
      <c r="Q28" s="87">
        <f t="shared" si="0"/>
        <v>0</v>
      </c>
      <c r="R28" s="87" t="s">
        <v>537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287"/>
      <c r="L29" s="287"/>
      <c r="M29" s="87"/>
      <c r="N29" s="87"/>
      <c r="O29" s="87"/>
      <c r="P29" s="87"/>
      <c r="Q29" s="87">
        <f t="shared" si="0"/>
        <v>0</v>
      </c>
      <c r="R29" s="87" t="s">
        <v>538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287"/>
      <c r="L30" s="287"/>
      <c r="M30" s="87"/>
      <c r="N30" s="87"/>
      <c r="O30" s="87"/>
      <c r="P30" s="87"/>
      <c r="Q30" s="87">
        <f t="shared" si="0"/>
        <v>0</v>
      </c>
      <c r="R30" s="87" t="s">
        <v>539</v>
      </c>
    </row>
    <row r="31" spans="1:18" s="81" customFormat="1" x14ac:dyDescent="0.3">
      <c r="A31" s="109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287" t="s">
        <v>147</v>
      </c>
      <c r="L31" s="2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287"/>
      <c r="L32" s="287"/>
      <c r="M32" s="87"/>
      <c r="N32" s="87"/>
      <c r="O32" s="87"/>
      <c r="P32" s="87"/>
      <c r="Q32" s="87">
        <f t="shared" si="0"/>
        <v>0</v>
      </c>
      <c r="R32" s="87" t="s">
        <v>539</v>
      </c>
    </row>
    <row r="33" spans="1:18" s="81" customFormat="1" x14ac:dyDescent="0.3">
      <c r="A33" s="109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287" t="s">
        <v>147</v>
      </c>
      <c r="L33" s="2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287" t="s">
        <v>147</v>
      </c>
      <c r="L34" s="287"/>
      <c r="M34" s="87" t="s">
        <v>147</v>
      </c>
      <c r="N34" s="87"/>
      <c r="O34" s="87"/>
      <c r="P34" s="87"/>
      <c r="Q34" s="87">
        <f t="shared" si="0"/>
        <v>6</v>
      </c>
      <c r="R34" s="87" t="s">
        <v>540</v>
      </c>
    </row>
    <row r="35" spans="1:18" s="81" customFormat="1" x14ac:dyDescent="0.3">
      <c r="A35" s="109">
        <v>31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287" t="s">
        <v>147</v>
      </c>
      <c r="L35" s="287"/>
      <c r="M35" s="87" t="s">
        <v>147</v>
      </c>
      <c r="N35" s="87"/>
      <c r="O35" s="87"/>
      <c r="P35" s="87"/>
      <c r="Q35" s="87">
        <f t="shared" si="0"/>
        <v>6</v>
      </c>
      <c r="R35" s="87" t="s">
        <v>541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287" t="s">
        <v>147</v>
      </c>
      <c r="L36" s="287"/>
      <c r="M36" s="87" t="s">
        <v>147</v>
      </c>
      <c r="N36" s="87"/>
      <c r="O36" s="87"/>
      <c r="P36" s="87"/>
      <c r="Q36" s="87">
        <f t="shared" si="0"/>
        <v>6</v>
      </c>
      <c r="R36" s="87" t="s">
        <v>542</v>
      </c>
    </row>
    <row r="37" spans="1:18" s="81" customFormat="1" x14ac:dyDescent="0.3">
      <c r="A37" s="109">
        <v>33</v>
      </c>
      <c r="B37" s="87" t="s">
        <v>121</v>
      </c>
      <c r="C37" s="87" t="s">
        <v>147</v>
      </c>
      <c r="D37" s="87"/>
      <c r="E37" s="87" t="s">
        <v>147</v>
      </c>
      <c r="F37" s="87"/>
      <c r="G37" s="87" t="s">
        <v>147</v>
      </c>
      <c r="H37" s="87"/>
      <c r="I37" s="87" t="s">
        <v>147</v>
      </c>
      <c r="J37" s="87"/>
      <c r="K37" s="287" t="s">
        <v>147</v>
      </c>
      <c r="L37" s="287"/>
      <c r="M37" s="87" t="s">
        <v>147</v>
      </c>
      <c r="N37" s="87"/>
      <c r="O37" s="87"/>
      <c r="P37" s="87"/>
      <c r="Q37" s="87">
        <f t="shared" si="0"/>
        <v>6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147</v>
      </c>
      <c r="D38" s="87"/>
      <c r="E38" s="87" t="s">
        <v>147</v>
      </c>
      <c r="F38" s="87"/>
      <c r="G38" s="87" t="s">
        <v>147</v>
      </c>
      <c r="H38" s="87"/>
      <c r="I38" s="87" t="s">
        <v>147</v>
      </c>
      <c r="J38" s="87"/>
      <c r="K38" s="287" t="s">
        <v>147</v>
      </c>
      <c r="L38" s="287"/>
      <c r="M38" s="87" t="s">
        <v>147</v>
      </c>
      <c r="N38" s="87"/>
      <c r="O38" s="87"/>
      <c r="P38" s="87"/>
      <c r="Q38" s="87">
        <f t="shared" si="0"/>
        <v>6</v>
      </c>
      <c r="R38" s="87" t="s">
        <v>535</v>
      </c>
    </row>
    <row r="39" spans="1:18" s="81" customFormat="1" x14ac:dyDescent="0.3">
      <c r="A39" s="109">
        <v>35</v>
      </c>
      <c r="B39" s="87" t="s">
        <v>123</v>
      </c>
      <c r="C39" s="87"/>
      <c r="D39" s="87"/>
      <c r="E39" s="87"/>
      <c r="F39" s="87"/>
      <c r="G39" s="87"/>
      <c r="H39" s="87"/>
      <c r="I39" s="87"/>
      <c r="J39" s="87"/>
      <c r="K39" s="287"/>
      <c r="L39" s="287"/>
      <c r="M39" s="87"/>
      <c r="N39" s="87"/>
      <c r="O39" s="87"/>
      <c r="P39" s="87"/>
      <c r="Q39" s="87">
        <f t="shared" si="0"/>
        <v>0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/>
      <c r="D40" s="87"/>
      <c r="E40" s="87"/>
      <c r="F40" s="87"/>
      <c r="G40" s="87"/>
      <c r="H40" s="87"/>
      <c r="I40" s="87"/>
      <c r="J40" s="87"/>
      <c r="K40" s="287"/>
      <c r="L40" s="287"/>
      <c r="M40" s="87"/>
      <c r="N40" s="87"/>
      <c r="O40" s="87"/>
      <c r="P40" s="87"/>
      <c r="Q40" s="87">
        <f t="shared" si="0"/>
        <v>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348"/>
      <c r="L41" s="349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348"/>
      <c r="L42" s="349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348"/>
      <c r="L43" s="349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348"/>
      <c r="L44" s="349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348"/>
      <c r="L45" s="349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348"/>
      <c r="L99" s="349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348"/>
      <c r="L103" s="349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348"/>
      <c r="L104" s="349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348"/>
      <c r="L105" s="349"/>
      <c r="M105" s="161"/>
      <c r="Q105" s="82"/>
      <c r="R105" s="94"/>
      <c r="S105" s="94"/>
      <c r="T105" s="94"/>
    </row>
    <row r="122" spans="1:20" s="161" customFormat="1" x14ac:dyDescent="0.3">
      <c r="A122" s="82"/>
      <c r="B122" s="94"/>
      <c r="C122" s="95"/>
      <c r="D122" s="95" t="s">
        <v>110</v>
      </c>
      <c r="E122" s="95" t="s">
        <v>110</v>
      </c>
      <c r="F122" s="95" t="s">
        <v>110</v>
      </c>
      <c r="G122" s="192">
        <v>50</v>
      </c>
      <c r="H122" s="192"/>
      <c r="K122" s="348"/>
      <c r="L122" s="349"/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111</v>
      </c>
      <c r="E123" s="95" t="s">
        <v>111</v>
      </c>
      <c r="F123" s="95" t="s">
        <v>111</v>
      </c>
      <c r="G123" s="192">
        <v>50</v>
      </c>
      <c r="H123" s="192"/>
      <c r="K123" s="348">
        <v>4</v>
      </c>
      <c r="L123" s="349"/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110</v>
      </c>
      <c r="E124" s="95" t="s">
        <v>110</v>
      </c>
      <c r="F124" s="95" t="s">
        <v>110</v>
      </c>
      <c r="G124" s="192">
        <v>240</v>
      </c>
      <c r="H124" s="192"/>
      <c r="K124" s="348">
        <v>4</v>
      </c>
      <c r="L124" s="349"/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111</v>
      </c>
      <c r="E125" s="95" t="s">
        <v>111</v>
      </c>
      <c r="F125" s="95" t="s">
        <v>111</v>
      </c>
      <c r="G125" s="192"/>
      <c r="H125" s="192"/>
      <c r="K125" s="348">
        <v>3</v>
      </c>
      <c r="L125" s="349"/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 t="s">
        <v>110</v>
      </c>
      <c r="E126" s="95"/>
      <c r="F126" s="95"/>
      <c r="G126" s="192"/>
      <c r="H126" s="192"/>
      <c r="K126" s="348">
        <v>0</v>
      </c>
      <c r="L126" s="349"/>
      <c r="N126" s="81"/>
      <c r="O126" s="81"/>
      <c r="P126" s="81"/>
      <c r="Q126" s="82"/>
      <c r="R126" s="94"/>
      <c r="S126" s="94"/>
      <c r="T126" s="94"/>
    </row>
    <row r="127" spans="1:20" s="161" customFormat="1" x14ac:dyDescent="0.3">
      <c r="A127" s="82"/>
      <c r="B127" s="94"/>
      <c r="C127" s="95"/>
      <c r="D127" s="95"/>
      <c r="E127" s="95"/>
      <c r="F127" s="95"/>
      <c r="G127" s="192"/>
      <c r="H127" s="192"/>
      <c r="K127" s="348">
        <v>0</v>
      </c>
      <c r="L127" s="349"/>
      <c r="N127" s="81"/>
      <c r="O127" s="81"/>
      <c r="P127" s="81"/>
      <c r="Q127" s="82"/>
      <c r="R127" s="94"/>
      <c r="S127" s="94"/>
      <c r="T127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2"/>
      <c r="H161" s="192"/>
      <c r="K161" s="348">
        <v>2</v>
      </c>
      <c r="L161" s="349"/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2"/>
      <c r="H162" s="192"/>
      <c r="K162" s="348">
        <v>6</v>
      </c>
      <c r="L162" s="349"/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2"/>
      <c r="H163" s="192"/>
      <c r="K163" s="348">
        <v>4</v>
      </c>
      <c r="L163" s="349"/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2"/>
      <c r="H164" s="192"/>
      <c r="K164" s="348">
        <v>2</v>
      </c>
      <c r="L164" s="349"/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/>
      <c r="F165" s="95"/>
      <c r="G165" s="192"/>
      <c r="H165" s="192"/>
      <c r="K165" s="348">
        <v>2</v>
      </c>
      <c r="L165" s="349"/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2"/>
      <c r="H166" s="192"/>
      <c r="K166" s="348">
        <v>4</v>
      </c>
      <c r="L166" s="349"/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2"/>
      <c r="H167" s="192"/>
      <c r="K167" s="348"/>
      <c r="L167" s="349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2"/>
      <c r="H168" s="192"/>
      <c r="K168" s="348"/>
      <c r="L168" s="349"/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2"/>
      <c r="H169" s="192"/>
      <c r="K169" s="348">
        <v>4</v>
      </c>
      <c r="L169" s="349"/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2"/>
      <c r="H170" s="192"/>
      <c r="K170" s="348">
        <v>2</v>
      </c>
      <c r="L170" s="349"/>
      <c r="N170" s="81"/>
      <c r="O170" s="81"/>
      <c r="P170" s="81"/>
      <c r="Q170" s="82"/>
      <c r="R170" s="94"/>
      <c r="S170" s="94"/>
      <c r="T170" s="94"/>
    </row>
    <row r="171" spans="1:20" s="161" customFormat="1" x14ac:dyDescent="0.3">
      <c r="A171" s="82"/>
      <c r="B171" s="94"/>
      <c r="C171" s="95"/>
      <c r="D171" s="95"/>
      <c r="E171" s="95"/>
      <c r="F171" s="95"/>
      <c r="G171" s="192"/>
      <c r="H171" s="192"/>
      <c r="K171" s="348">
        <v>2</v>
      </c>
      <c r="L171" s="349"/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O25" sqref="O2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567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349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>
        <v>5</v>
      </c>
      <c r="D5" s="173"/>
      <c r="E5" s="173"/>
      <c r="F5" s="173"/>
      <c r="G5" s="173">
        <v>5</v>
      </c>
      <c r="H5" s="173"/>
      <c r="I5" s="173"/>
      <c r="J5" s="173"/>
      <c r="K5" s="173">
        <v>5</v>
      </c>
      <c r="L5" s="173"/>
      <c r="M5" s="173">
        <v>5</v>
      </c>
      <c r="N5" s="173"/>
      <c r="O5" s="173"/>
      <c r="P5" s="173"/>
      <c r="Q5" s="173">
        <f t="shared" ref="Q5:Q32" si="0">SUM(C5:P5)</f>
        <v>20</v>
      </c>
      <c r="R5" s="173" t="s">
        <v>282</v>
      </c>
    </row>
    <row r="6" spans="1:19" s="95" customFormat="1" x14ac:dyDescent="0.3">
      <c r="A6" s="173">
        <v>2</v>
      </c>
      <c r="B6" s="229" t="s">
        <v>84</v>
      </c>
      <c r="C6" s="173"/>
      <c r="D6" s="173"/>
      <c r="E6" s="173">
        <v>5</v>
      </c>
      <c r="F6" s="173"/>
      <c r="G6" s="173"/>
      <c r="H6" s="173"/>
      <c r="I6" s="173">
        <v>5</v>
      </c>
      <c r="J6" s="173"/>
      <c r="K6" s="173"/>
      <c r="L6" s="173"/>
      <c r="M6" s="173"/>
      <c r="N6" s="173"/>
      <c r="O6" s="173">
        <v>1</v>
      </c>
      <c r="P6" s="173"/>
      <c r="Q6" s="173">
        <f t="shared" si="0"/>
        <v>11</v>
      </c>
      <c r="R6" s="173" t="s">
        <v>282</v>
      </c>
    </row>
    <row r="7" spans="1:19" s="95" customFormat="1" x14ac:dyDescent="0.3">
      <c r="A7" s="173">
        <v>3</v>
      </c>
      <c r="B7" s="229" t="s">
        <v>85</v>
      </c>
      <c r="C7" s="173"/>
      <c r="D7" s="173">
        <v>5</v>
      </c>
      <c r="E7" s="173">
        <v>5</v>
      </c>
      <c r="F7" s="173">
        <v>5</v>
      </c>
      <c r="G7" s="173"/>
      <c r="H7" s="173">
        <v>5</v>
      </c>
      <c r="I7" s="173">
        <v>5</v>
      </c>
      <c r="J7" s="173">
        <v>5</v>
      </c>
      <c r="K7" s="173"/>
      <c r="L7" s="173">
        <v>5</v>
      </c>
      <c r="M7" s="173">
        <v>5</v>
      </c>
      <c r="N7" s="173"/>
      <c r="O7" s="173">
        <v>1</v>
      </c>
      <c r="P7" s="173"/>
      <c r="Q7" s="173">
        <f t="shared" si="0"/>
        <v>41</v>
      </c>
      <c r="R7" s="173" t="s">
        <v>563</v>
      </c>
    </row>
    <row r="8" spans="1:19" s="95" customFormat="1" x14ac:dyDescent="0.3">
      <c r="A8" s="173">
        <v>4</v>
      </c>
      <c r="B8" s="229" t="s">
        <v>86</v>
      </c>
      <c r="C8" s="173"/>
      <c r="D8" s="173"/>
      <c r="E8" s="173"/>
      <c r="F8" s="173">
        <v>5</v>
      </c>
      <c r="G8" s="173"/>
      <c r="H8" s="173">
        <v>5</v>
      </c>
      <c r="I8" s="173"/>
      <c r="J8" s="173">
        <v>5</v>
      </c>
      <c r="K8" s="173"/>
      <c r="L8" s="173">
        <v>5</v>
      </c>
      <c r="M8" s="173"/>
      <c r="N8" s="173">
        <v>5</v>
      </c>
      <c r="O8" s="173"/>
      <c r="P8" s="173">
        <v>5</v>
      </c>
      <c r="Q8" s="173">
        <f t="shared" si="0"/>
        <v>30</v>
      </c>
      <c r="R8" s="173" t="s">
        <v>578</v>
      </c>
    </row>
    <row r="9" spans="1:19" s="95" customFormat="1" x14ac:dyDescent="0.3">
      <c r="A9" s="173">
        <v>5</v>
      </c>
      <c r="B9" s="229" t="s">
        <v>349</v>
      </c>
      <c r="C9" s="173">
        <v>5</v>
      </c>
      <c r="D9" s="173"/>
      <c r="E9" s="173">
        <v>5</v>
      </c>
      <c r="F9" s="173"/>
      <c r="G9" s="173"/>
      <c r="H9" s="173"/>
      <c r="I9" s="173">
        <v>5</v>
      </c>
      <c r="J9" s="173"/>
      <c r="K9" s="173">
        <v>5</v>
      </c>
      <c r="L9" s="173"/>
      <c r="M9" s="173">
        <v>5</v>
      </c>
      <c r="N9" s="173"/>
      <c r="O9" s="173"/>
      <c r="P9" s="173"/>
      <c r="Q9" s="173">
        <f t="shared" si="0"/>
        <v>25</v>
      </c>
      <c r="R9" s="173" t="s">
        <v>477</v>
      </c>
    </row>
    <row r="10" spans="1:19" s="95" customFormat="1" x14ac:dyDescent="0.3">
      <c r="A10" s="173">
        <v>6</v>
      </c>
      <c r="B10" s="229" t="s">
        <v>78</v>
      </c>
      <c r="C10" s="173"/>
      <c r="D10" s="173"/>
      <c r="E10" s="173">
        <v>5</v>
      </c>
      <c r="F10" s="173"/>
      <c r="G10" s="173"/>
      <c r="H10" s="173"/>
      <c r="I10" s="173">
        <v>5</v>
      </c>
      <c r="J10" s="173"/>
      <c r="K10" s="173"/>
      <c r="L10" s="173"/>
      <c r="M10" s="173"/>
      <c r="N10" s="173"/>
      <c r="O10" s="173"/>
      <c r="P10" s="173"/>
      <c r="Q10" s="173">
        <f t="shared" si="0"/>
        <v>10</v>
      </c>
      <c r="R10" s="173" t="s">
        <v>363</v>
      </c>
    </row>
    <row r="11" spans="1:19" s="95" customFormat="1" x14ac:dyDescent="0.3">
      <c r="A11" s="173">
        <v>7</v>
      </c>
      <c r="B11" s="229" t="s">
        <v>115</v>
      </c>
      <c r="C11" s="173">
        <v>5</v>
      </c>
      <c r="D11" s="173"/>
      <c r="E11" s="173">
        <v>5</v>
      </c>
      <c r="F11" s="173"/>
      <c r="G11" s="173">
        <v>5</v>
      </c>
      <c r="H11" s="173"/>
      <c r="I11" s="173">
        <v>5</v>
      </c>
      <c r="J11" s="173"/>
      <c r="K11" s="173">
        <v>5</v>
      </c>
      <c r="L11" s="173"/>
      <c r="M11" s="173">
        <v>5</v>
      </c>
      <c r="N11" s="173"/>
      <c r="O11" s="173"/>
      <c r="P11" s="173"/>
      <c r="Q11" s="173">
        <f t="shared" si="0"/>
        <v>30</v>
      </c>
      <c r="R11" s="173" t="s">
        <v>187</v>
      </c>
    </row>
    <row r="12" spans="1:19" s="95" customFormat="1" x14ac:dyDescent="0.3">
      <c r="A12" s="173">
        <v>8</v>
      </c>
      <c r="B12" s="229" t="s">
        <v>22</v>
      </c>
      <c r="C12" s="173"/>
      <c r="D12" s="173"/>
      <c r="E12" s="173"/>
      <c r="F12" s="173">
        <v>5</v>
      </c>
      <c r="G12" s="173"/>
      <c r="H12" s="173">
        <v>5</v>
      </c>
      <c r="I12" s="173"/>
      <c r="J12" s="173">
        <v>5</v>
      </c>
      <c r="K12" s="173"/>
      <c r="L12" s="173">
        <v>5</v>
      </c>
      <c r="M12" s="173"/>
      <c r="N12" s="173">
        <v>5</v>
      </c>
      <c r="O12" s="173"/>
      <c r="P12" s="173">
        <v>5</v>
      </c>
      <c r="Q12" s="173">
        <f t="shared" ref="Q12" si="1">SUM(C12:P12)</f>
        <v>30</v>
      </c>
      <c r="R12" s="173" t="s">
        <v>579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265</v>
      </c>
    </row>
    <row r="14" spans="1:19" s="89" customFormat="1" x14ac:dyDescent="0.3">
      <c r="A14" s="88">
        <v>10</v>
      </c>
      <c r="B14" s="98" t="s">
        <v>79</v>
      </c>
      <c r="C14" s="88">
        <v>5</v>
      </c>
      <c r="D14" s="88"/>
      <c r="E14" s="88">
        <v>5</v>
      </c>
      <c r="F14" s="88"/>
      <c r="G14" s="88">
        <v>1</v>
      </c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11</v>
      </c>
      <c r="R14" s="88" t="s">
        <v>543</v>
      </c>
    </row>
    <row r="15" spans="1:19" s="95" customFormat="1" x14ac:dyDescent="0.3">
      <c r="A15" s="173">
        <v>11</v>
      </c>
      <c r="B15" s="229" t="s">
        <v>90</v>
      </c>
      <c r="C15" s="173">
        <v>5</v>
      </c>
      <c r="D15" s="173"/>
      <c r="E15" s="173"/>
      <c r="F15" s="173"/>
      <c r="G15" s="173">
        <v>5</v>
      </c>
      <c r="H15" s="173"/>
      <c r="I15" s="173"/>
      <c r="J15" s="173"/>
      <c r="K15" s="173">
        <v>5</v>
      </c>
      <c r="L15" s="173"/>
      <c r="M15" s="173"/>
      <c r="N15" s="173"/>
      <c r="O15" s="173"/>
      <c r="P15" s="173"/>
      <c r="Q15" s="173">
        <f t="shared" si="0"/>
        <v>15</v>
      </c>
      <c r="R15" s="173" t="s">
        <v>157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>
        <v>5</v>
      </c>
      <c r="E16" s="88"/>
      <c r="F16" s="88">
        <v>5</v>
      </c>
      <c r="G16" s="88"/>
      <c r="H16" s="88">
        <v>5</v>
      </c>
      <c r="I16" s="88"/>
      <c r="J16" s="88">
        <v>5</v>
      </c>
      <c r="K16" s="88"/>
      <c r="L16" s="88">
        <v>5</v>
      </c>
      <c r="M16" s="88"/>
      <c r="N16" s="88"/>
      <c r="O16" s="88"/>
      <c r="P16" s="88"/>
      <c r="Q16" s="88">
        <f t="shared" si="0"/>
        <v>25</v>
      </c>
      <c r="R16" s="88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1</v>
      </c>
      <c r="F19" s="87"/>
      <c r="G19" s="87">
        <v>5</v>
      </c>
      <c r="H19" s="87"/>
      <c r="I19" s="87"/>
      <c r="J19" s="87"/>
      <c r="K19" s="87">
        <v>5</v>
      </c>
      <c r="L19" s="87"/>
      <c r="M19" s="87"/>
      <c r="N19" s="87"/>
      <c r="O19" s="87"/>
      <c r="P19" s="87"/>
      <c r="Q19" s="87">
        <f t="shared" si="0"/>
        <v>16</v>
      </c>
      <c r="R19" s="87" t="s">
        <v>577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173"/>
      <c r="D21" s="173"/>
      <c r="E21" s="173">
        <v>5</v>
      </c>
      <c r="F21" s="173"/>
      <c r="G21" s="173"/>
      <c r="H21" s="173"/>
      <c r="I21" s="173">
        <v>5</v>
      </c>
      <c r="J21" s="173"/>
      <c r="K21" s="173"/>
      <c r="L21" s="173"/>
      <c r="M21" s="173">
        <v>5</v>
      </c>
      <c r="N21" s="173"/>
      <c r="O21" s="173"/>
      <c r="P21" s="173"/>
      <c r="Q21" s="173">
        <f t="shared" si="0"/>
        <v>15</v>
      </c>
      <c r="R21" s="173" t="s">
        <v>574</v>
      </c>
    </row>
    <row r="22" spans="1:18" s="95" customFormat="1" x14ac:dyDescent="0.3">
      <c r="A22" s="173">
        <v>18</v>
      </c>
      <c r="B22" s="229" t="s">
        <v>94</v>
      </c>
      <c r="C22" s="173"/>
      <c r="D22" s="173"/>
      <c r="E22" s="173">
        <v>1</v>
      </c>
      <c r="F22" s="173"/>
      <c r="G22" s="173"/>
      <c r="H22" s="173"/>
      <c r="I22" s="173"/>
      <c r="J22" s="173"/>
      <c r="K22" s="173"/>
      <c r="L22" s="173"/>
      <c r="M22" s="173">
        <v>1</v>
      </c>
      <c r="N22" s="173"/>
      <c r="O22" s="173"/>
      <c r="P22" s="173"/>
      <c r="Q22" s="244">
        <f t="shared" si="0"/>
        <v>2</v>
      </c>
      <c r="R22" s="173" t="s">
        <v>575</v>
      </c>
    </row>
    <row r="23" spans="1:18" s="95" customFormat="1" x14ac:dyDescent="0.3">
      <c r="A23" s="173">
        <v>19</v>
      </c>
      <c r="B23" s="229" t="s">
        <v>95</v>
      </c>
      <c r="C23" s="173">
        <v>5</v>
      </c>
      <c r="D23" s="173"/>
      <c r="E23" s="173"/>
      <c r="F23" s="173"/>
      <c r="G23" s="173">
        <v>5</v>
      </c>
      <c r="H23" s="173"/>
      <c r="I23" s="173"/>
      <c r="J23" s="173"/>
      <c r="K23" s="173">
        <v>5</v>
      </c>
      <c r="L23" s="173"/>
      <c r="M23" s="173">
        <v>1</v>
      </c>
      <c r="N23" s="173"/>
      <c r="O23" s="173"/>
      <c r="P23" s="173"/>
      <c r="Q23" s="173">
        <f t="shared" si="0"/>
        <v>16</v>
      </c>
      <c r="R23" s="173" t="s">
        <v>272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95" customFormat="1" x14ac:dyDescent="0.3">
      <c r="A25" s="173">
        <v>21</v>
      </c>
      <c r="B25" s="229" t="s">
        <v>54</v>
      </c>
      <c r="C25" s="173"/>
      <c r="D25" s="173"/>
      <c r="E25" s="173"/>
      <c r="F25" s="173"/>
      <c r="G25" s="173"/>
      <c r="H25" s="173">
        <v>5</v>
      </c>
      <c r="I25" s="173"/>
      <c r="J25" s="173">
        <v>5</v>
      </c>
      <c r="K25" s="173"/>
      <c r="L25" s="173">
        <v>5</v>
      </c>
      <c r="M25" s="173"/>
      <c r="N25" s="173"/>
      <c r="O25" s="173"/>
      <c r="P25" s="173"/>
      <c r="Q25" s="173">
        <f t="shared" si="0"/>
        <v>15</v>
      </c>
      <c r="R25" s="173" t="s">
        <v>583</v>
      </c>
    </row>
    <row r="26" spans="1:18" s="95" customFormat="1" x14ac:dyDescent="0.3">
      <c r="A26" s="173">
        <v>22</v>
      </c>
      <c r="B26" s="229" t="s">
        <v>96</v>
      </c>
      <c r="C26" s="173"/>
      <c r="D26" s="173"/>
      <c r="E26" s="173"/>
      <c r="F26" s="173"/>
      <c r="G26" s="173"/>
      <c r="H26" s="173"/>
      <c r="I26" s="173">
        <v>5</v>
      </c>
      <c r="J26" s="173"/>
      <c r="K26" s="173">
        <v>5</v>
      </c>
      <c r="L26" s="173"/>
      <c r="M26" s="173"/>
      <c r="N26" s="173"/>
      <c r="O26" s="173"/>
      <c r="P26" s="173"/>
      <c r="Q26" s="173">
        <f t="shared" si="0"/>
        <v>10</v>
      </c>
      <c r="R26" s="173" t="s">
        <v>582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/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413</v>
      </c>
    </row>
    <row r="29" spans="1:18" s="89" customFormat="1" x14ac:dyDescent="0.3">
      <c r="A29" s="88">
        <v>25</v>
      </c>
      <c r="B29" s="98" t="s">
        <v>134</v>
      </c>
      <c r="C29" s="88">
        <v>5</v>
      </c>
      <c r="D29" s="88"/>
      <c r="E29" s="88"/>
      <c r="F29" s="88"/>
      <c r="G29" s="88">
        <v>5</v>
      </c>
      <c r="H29" s="88"/>
      <c r="I29" s="88"/>
      <c r="J29" s="88"/>
      <c r="K29" s="88">
        <v>1</v>
      </c>
      <c r="L29" s="88"/>
      <c r="M29" s="88"/>
      <c r="N29" s="88"/>
      <c r="O29" s="88"/>
      <c r="P29" s="88"/>
      <c r="Q29" s="88">
        <f t="shared" si="0"/>
        <v>11</v>
      </c>
      <c r="R29" s="88" t="s">
        <v>163</v>
      </c>
    </row>
    <row r="30" spans="1:18" s="81" customFormat="1" x14ac:dyDescent="0.3">
      <c r="A30" s="87">
        <v>26</v>
      </c>
      <c r="B30" s="97" t="s">
        <v>105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>
        <v>4</v>
      </c>
      <c r="N30" s="87"/>
      <c r="O30" s="87"/>
      <c r="P30" s="87"/>
      <c r="Q30" s="87">
        <f t="shared" si="0"/>
        <v>24</v>
      </c>
      <c r="R30" s="87" t="s">
        <v>559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552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553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271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 t="s">
        <v>147</v>
      </c>
      <c r="D5" s="173" t="s">
        <v>147</v>
      </c>
      <c r="E5" s="173" t="s">
        <v>147</v>
      </c>
      <c r="F5" s="173" t="s">
        <v>147</v>
      </c>
      <c r="G5" s="173" t="s">
        <v>147</v>
      </c>
      <c r="H5" s="173" t="s">
        <v>147</v>
      </c>
      <c r="I5" s="173"/>
      <c r="J5" s="173"/>
      <c r="K5" s="173"/>
      <c r="L5" s="173"/>
      <c r="M5" s="173"/>
      <c r="N5" s="173"/>
      <c r="O5" s="173"/>
      <c r="P5" s="173"/>
      <c r="Q5" s="173">
        <f t="shared" ref="Q5" si="0">SUM(C5:P5)</f>
        <v>0</v>
      </c>
      <c r="R5" s="173" t="s">
        <v>560</v>
      </c>
    </row>
    <row r="6" spans="1:19" s="81" customFormat="1" x14ac:dyDescent="0.3">
      <c r="A6" s="87">
        <v>2</v>
      </c>
      <c r="B6" s="97" t="s">
        <v>84</v>
      </c>
      <c r="C6" s="87">
        <v>5</v>
      </c>
      <c r="D6" s="87"/>
      <c r="E6" s="87">
        <v>5</v>
      </c>
      <c r="F6" s="87"/>
      <c r="G6" s="87">
        <v>5</v>
      </c>
      <c r="H6" s="87"/>
      <c r="I6" s="87">
        <v>5</v>
      </c>
      <c r="J6" s="87"/>
      <c r="K6" s="87">
        <v>5</v>
      </c>
      <c r="L6" s="87"/>
      <c r="M6" s="87">
        <v>5</v>
      </c>
      <c r="N6" s="87"/>
      <c r="O6" s="87"/>
      <c r="P6" s="87"/>
      <c r="Q6" s="87">
        <f t="shared" ref="Q6:Q32" si="1">SUM(C6:P6)</f>
        <v>30</v>
      </c>
      <c r="R6" s="87" t="s">
        <v>282</v>
      </c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87"/>
      <c r="L7" s="87">
        <v>5</v>
      </c>
      <c r="M7" s="87">
        <v>5</v>
      </c>
      <c r="N7" s="87"/>
      <c r="O7" s="87"/>
      <c r="P7" s="87"/>
      <c r="Q7" s="87">
        <f t="shared" si="1"/>
        <v>40</v>
      </c>
      <c r="R7" s="87" t="s">
        <v>563</v>
      </c>
    </row>
    <row r="8" spans="1:19" s="81" customFormat="1" x14ac:dyDescent="0.3">
      <c r="A8" s="87">
        <v>4</v>
      </c>
      <c r="B8" s="97" t="s">
        <v>86</v>
      </c>
      <c r="C8" s="87"/>
      <c r="D8" s="87"/>
      <c r="E8" s="87">
        <v>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1"/>
        <v>1</v>
      </c>
      <c r="R8" s="87" t="s">
        <v>515</v>
      </c>
    </row>
    <row r="9" spans="1:19" s="81" customFormat="1" x14ac:dyDescent="0.3">
      <c r="A9" s="87">
        <v>5</v>
      </c>
      <c r="B9" s="97" t="s">
        <v>349</v>
      </c>
      <c r="C9" s="87"/>
      <c r="D9" s="87"/>
      <c r="E9" s="87"/>
      <c r="F9" s="87"/>
      <c r="G9" s="87"/>
      <c r="H9" s="87"/>
      <c r="I9" s="87"/>
      <c r="J9" s="87"/>
      <c r="K9" s="87">
        <v>5</v>
      </c>
      <c r="L9" s="87"/>
      <c r="M9" s="87">
        <v>5</v>
      </c>
      <c r="N9" s="87"/>
      <c r="O9" s="87"/>
      <c r="P9" s="87"/>
      <c r="Q9" s="87">
        <f t="shared" si="1"/>
        <v>10</v>
      </c>
      <c r="R9" s="87" t="s">
        <v>477</v>
      </c>
    </row>
    <row r="10" spans="1:19" s="95" customFormat="1" x14ac:dyDescent="0.3">
      <c r="A10" s="173">
        <v>6</v>
      </c>
      <c r="B10" s="229" t="s">
        <v>78</v>
      </c>
      <c r="C10" s="173" t="s">
        <v>147</v>
      </c>
      <c r="D10" s="173" t="s">
        <v>147</v>
      </c>
      <c r="E10" s="173" t="s">
        <v>147</v>
      </c>
      <c r="F10" s="173" t="s">
        <v>147</v>
      </c>
      <c r="G10" s="173" t="s">
        <v>147</v>
      </c>
      <c r="H10" s="173" t="s">
        <v>147</v>
      </c>
      <c r="I10" s="173"/>
      <c r="J10" s="173"/>
      <c r="K10" s="173"/>
      <c r="L10" s="173"/>
      <c r="M10" s="173"/>
      <c r="N10" s="173"/>
      <c r="O10" s="173"/>
      <c r="P10" s="173"/>
      <c r="Q10" s="173">
        <f t="shared" si="1"/>
        <v>0</v>
      </c>
      <c r="R10" s="173" t="s">
        <v>560</v>
      </c>
    </row>
    <row r="11" spans="1:19" s="81" customFormat="1" x14ac:dyDescent="0.3">
      <c r="A11" s="87">
        <v>7</v>
      </c>
      <c r="B11" s="97" t="s">
        <v>115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87"/>
      <c r="P11" s="87"/>
      <c r="Q11" s="87">
        <f t="shared" si="1"/>
        <v>25</v>
      </c>
      <c r="R11" s="87" t="s">
        <v>187</v>
      </c>
    </row>
    <row r="12" spans="1:19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/>
      <c r="L12" s="87"/>
      <c r="M12" s="87"/>
      <c r="N12" s="87"/>
      <c r="O12" s="87"/>
      <c r="P12" s="87"/>
      <c r="Q12" s="87">
        <f t="shared" si="1"/>
        <v>20</v>
      </c>
      <c r="R12" s="87" t="s">
        <v>477</v>
      </c>
    </row>
    <row r="13" spans="1:19" s="89" customFormat="1" x14ac:dyDescent="0.3">
      <c r="A13" s="88">
        <v>9</v>
      </c>
      <c r="B13" s="98" t="s">
        <v>89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265</v>
      </c>
    </row>
    <row r="14" spans="1:19" s="95" customFormat="1" x14ac:dyDescent="0.3">
      <c r="A14" s="173">
        <v>10</v>
      </c>
      <c r="B14" s="229" t="s">
        <v>79</v>
      </c>
      <c r="C14" s="173">
        <v>5</v>
      </c>
      <c r="D14" s="173"/>
      <c r="E14" s="173">
        <v>5</v>
      </c>
      <c r="F14" s="173"/>
      <c r="G14" s="173">
        <v>1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>
        <f t="shared" si="1"/>
        <v>11</v>
      </c>
      <c r="R14" s="173" t="s">
        <v>543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1"/>
        <v>15</v>
      </c>
      <c r="R15" s="87" t="s">
        <v>157</v>
      </c>
    </row>
    <row r="16" spans="1:19" s="95" customFormat="1" ht="15.75" customHeight="1" x14ac:dyDescent="0.3">
      <c r="A16" s="173">
        <v>12</v>
      </c>
      <c r="B16" s="229" t="s">
        <v>91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/>
      <c r="O16" s="173"/>
      <c r="P16" s="173"/>
      <c r="Q16" s="173">
        <f t="shared" si="1"/>
        <v>25</v>
      </c>
      <c r="R16" s="173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1" customFormat="1" x14ac:dyDescent="0.3">
      <c r="A19" s="87">
        <v>15</v>
      </c>
      <c r="B19" s="97" t="s">
        <v>92</v>
      </c>
      <c r="C19" s="87">
        <v>5</v>
      </c>
      <c r="D19" s="87"/>
      <c r="E19" s="87">
        <v>5</v>
      </c>
      <c r="F19" s="87"/>
      <c r="G19" s="87">
        <v>5</v>
      </c>
      <c r="H19" s="87"/>
      <c r="I19" s="87"/>
      <c r="J19" s="87"/>
      <c r="K19" s="87"/>
      <c r="L19" s="87"/>
      <c r="M19" s="87">
        <v>1</v>
      </c>
      <c r="N19" s="87"/>
      <c r="O19" s="87"/>
      <c r="P19" s="87"/>
      <c r="Q19" s="87">
        <f t="shared" si="1"/>
        <v>16</v>
      </c>
      <c r="R19" s="87" t="s">
        <v>557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1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5</v>
      </c>
      <c r="N21" s="87"/>
      <c r="O21" s="87"/>
      <c r="P21" s="87"/>
      <c r="Q21" s="87">
        <f t="shared" si="1"/>
        <v>30</v>
      </c>
      <c r="R21" s="87" t="s">
        <v>533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1"/>
        <v>1</v>
      </c>
      <c r="R22" s="87" t="s">
        <v>272</v>
      </c>
    </row>
    <row r="23" spans="1:18" s="81" customFormat="1" x14ac:dyDescent="0.3">
      <c r="A23" s="87">
        <v>19</v>
      </c>
      <c r="B23" s="97" t="s">
        <v>95</v>
      </c>
      <c r="C23" s="173" t="s">
        <v>501</v>
      </c>
      <c r="D23" s="173" t="s">
        <v>501</v>
      </c>
      <c r="E23" s="173" t="s">
        <v>501</v>
      </c>
      <c r="F23" s="173" t="s">
        <v>501</v>
      </c>
      <c r="G23" s="173" t="s">
        <v>501</v>
      </c>
      <c r="H23" s="173" t="s">
        <v>501</v>
      </c>
      <c r="I23" s="87">
        <v>5</v>
      </c>
      <c r="J23" s="87"/>
      <c r="K23" s="87">
        <v>5</v>
      </c>
      <c r="L23" s="87"/>
      <c r="M23" s="87">
        <v>5</v>
      </c>
      <c r="N23" s="87"/>
      <c r="O23" s="87"/>
      <c r="P23" s="87"/>
      <c r="Q23" s="87">
        <f t="shared" si="1"/>
        <v>15</v>
      </c>
      <c r="R23" s="87" t="s">
        <v>562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1"/>
        <v>0</v>
      </c>
      <c r="R25" s="88" t="s">
        <v>308</v>
      </c>
    </row>
    <row r="26" spans="1:18" s="89" customFormat="1" x14ac:dyDescent="0.3">
      <c r="A26" s="88">
        <v>22</v>
      </c>
      <c r="B26" s="98" t="s">
        <v>96</v>
      </c>
      <c r="C26" s="88">
        <v>1</v>
      </c>
      <c r="D26" s="88"/>
      <c r="E26" s="88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6</v>
      </c>
      <c r="R26" s="88" t="s">
        <v>531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1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173" t="s">
        <v>501</v>
      </c>
      <c r="D28" s="173" t="s">
        <v>501</v>
      </c>
      <c r="E28" s="173" t="s">
        <v>501</v>
      </c>
      <c r="F28" s="173" t="s">
        <v>501</v>
      </c>
      <c r="G28" s="173" t="s">
        <v>501</v>
      </c>
      <c r="H28" s="173" t="s">
        <v>501</v>
      </c>
      <c r="I28" s="173">
        <v>5</v>
      </c>
      <c r="J28" s="173"/>
      <c r="K28" s="173">
        <v>5</v>
      </c>
      <c r="L28" s="173"/>
      <c r="M28" s="173">
        <v>5</v>
      </c>
      <c r="N28" s="173"/>
      <c r="O28" s="173"/>
      <c r="P28" s="173"/>
      <c r="Q28" s="173">
        <f t="shared" si="1"/>
        <v>15</v>
      </c>
      <c r="R28" s="173" t="s">
        <v>561</v>
      </c>
    </row>
    <row r="29" spans="1:18" s="343" customFormat="1" x14ac:dyDescent="0.3">
      <c r="A29" s="341">
        <v>25</v>
      </c>
      <c r="B29" s="342" t="s">
        <v>134</v>
      </c>
      <c r="C29" s="341">
        <v>5</v>
      </c>
      <c r="D29" s="341"/>
      <c r="E29" s="341"/>
      <c r="F29" s="341"/>
      <c r="G29" s="341">
        <v>5</v>
      </c>
      <c r="H29" s="341"/>
      <c r="I29" s="341"/>
      <c r="J29" s="341"/>
      <c r="K29" s="341">
        <v>1</v>
      </c>
      <c r="L29" s="341"/>
      <c r="M29" s="341"/>
      <c r="N29" s="341"/>
      <c r="O29" s="341"/>
      <c r="P29" s="341"/>
      <c r="Q29" s="341">
        <f t="shared" si="1"/>
        <v>11</v>
      </c>
      <c r="R29" s="341" t="s">
        <v>163</v>
      </c>
    </row>
    <row r="30" spans="1:18" s="343" customFormat="1" x14ac:dyDescent="0.3">
      <c r="A30" s="341">
        <v>26</v>
      </c>
      <c r="B30" s="342" t="s">
        <v>105</v>
      </c>
      <c r="C30" s="341">
        <v>4</v>
      </c>
      <c r="D30" s="341"/>
      <c r="E30" s="341">
        <v>4</v>
      </c>
      <c r="F30" s="341"/>
      <c r="G30" s="341">
        <v>4</v>
      </c>
      <c r="H30" s="341"/>
      <c r="I30" s="341">
        <v>4</v>
      </c>
      <c r="J30" s="341"/>
      <c r="K30" s="341">
        <v>4</v>
      </c>
      <c r="L30" s="341"/>
      <c r="M30" s="341">
        <v>4</v>
      </c>
      <c r="N30" s="341"/>
      <c r="O30" s="341"/>
      <c r="P30" s="341"/>
      <c r="Q30" s="341">
        <f t="shared" si="1"/>
        <v>24</v>
      </c>
      <c r="R30" s="341" t="s">
        <v>559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1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1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294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292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318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/>
      <c r="L5" s="87"/>
      <c r="M5" s="87"/>
      <c r="N5" s="87"/>
      <c r="O5" s="87"/>
      <c r="P5" s="87"/>
      <c r="Q5" s="87">
        <f>SUM(C5:P5)</f>
        <v>20</v>
      </c>
      <c r="R5" s="87" t="s">
        <v>137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>
        <v>5</v>
      </c>
      <c r="K6" s="87"/>
      <c r="L6" s="87">
        <v>5</v>
      </c>
      <c r="M6" s="87">
        <v>1</v>
      </c>
      <c r="N6" s="87">
        <v>5</v>
      </c>
      <c r="O6" s="87"/>
      <c r="P6" s="87"/>
      <c r="Q6" s="87">
        <f t="shared" ref="Q6:Q33" si="0">SUM(C6:P6)</f>
        <v>21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/>
      <c r="H7" s="87"/>
      <c r="I7" s="87">
        <v>1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7</v>
      </c>
      <c r="R7" s="87" t="s">
        <v>304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1</v>
      </c>
      <c r="J8" s="87"/>
      <c r="K8" s="87"/>
      <c r="L8" s="87"/>
      <c r="M8" s="87">
        <v>1</v>
      </c>
      <c r="N8" s="87"/>
      <c r="O8" s="87"/>
      <c r="P8" s="87"/>
      <c r="Q8" s="87">
        <f t="shared" si="0"/>
        <v>17</v>
      </c>
      <c r="R8" s="87" t="s">
        <v>304</v>
      </c>
    </row>
    <row r="9" spans="1:18" s="81" customFormat="1" x14ac:dyDescent="0.3">
      <c r="A9" s="87">
        <v>5</v>
      </c>
      <c r="B9" s="97" t="s">
        <v>87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1</v>
      </c>
      <c r="R9" s="87" t="s">
        <v>138</v>
      </c>
    </row>
    <row r="10" spans="1:18" s="81" customFormat="1" x14ac:dyDescent="0.3">
      <c r="A10" s="87">
        <v>6</v>
      </c>
      <c r="B10" s="97" t="s">
        <v>131</v>
      </c>
      <c r="C10" s="87"/>
      <c r="D10" s="87">
        <v>5</v>
      </c>
      <c r="E10" s="87"/>
      <c r="F10" s="87">
        <v>5</v>
      </c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/>
      <c r="P10" s="87"/>
      <c r="Q10" s="87">
        <f t="shared" si="0"/>
        <v>25</v>
      </c>
      <c r="R10" s="87" t="s">
        <v>279</v>
      </c>
    </row>
    <row r="11" spans="1:18" s="81" customFormat="1" x14ac:dyDescent="0.3">
      <c r="A11" s="87">
        <v>7</v>
      </c>
      <c r="B11" s="97" t="s">
        <v>88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>
        <v>1</v>
      </c>
      <c r="N11" s="87"/>
      <c r="O11" s="87"/>
      <c r="P11" s="87"/>
      <c r="Q11" s="87">
        <f t="shared" si="0"/>
        <v>26</v>
      </c>
      <c r="R11" s="87" t="s">
        <v>138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/>
      <c r="R12" s="88" t="s">
        <v>187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/>
      <c r="P13" s="87"/>
      <c r="Q13" s="87">
        <f>SUM(C13:P13)</f>
        <v>30</v>
      </c>
      <c r="R13" s="87" t="s">
        <v>282</v>
      </c>
    </row>
    <row r="14" spans="1:18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258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/>
      <c r="L16" s="87"/>
      <c r="M16" s="87"/>
      <c r="N16" s="87"/>
      <c r="O16" s="87"/>
      <c r="P16" s="87"/>
      <c r="Q16" s="87">
        <f t="shared" si="0"/>
        <v>20</v>
      </c>
      <c r="R16" s="87" t="s">
        <v>303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260</v>
      </c>
    </row>
    <row r="18" spans="1:18" s="81" customFormat="1" x14ac:dyDescent="0.3">
      <c r="A18" s="87">
        <v>14</v>
      </c>
      <c r="B18" s="97" t="s">
        <v>100</v>
      </c>
      <c r="C18" s="87">
        <v>5</v>
      </c>
      <c r="D18" s="87"/>
      <c r="E18" s="87">
        <v>5</v>
      </c>
      <c r="F18" s="87"/>
      <c r="G18" s="87">
        <v>5</v>
      </c>
      <c r="H18" s="87"/>
      <c r="I18" s="87">
        <v>5</v>
      </c>
      <c r="J18" s="87"/>
      <c r="K18" s="87"/>
      <c r="L18" s="87"/>
      <c r="M18" s="87">
        <v>1</v>
      </c>
      <c r="N18" s="87"/>
      <c r="O18" s="87"/>
      <c r="P18" s="87"/>
      <c r="Q18" s="87"/>
      <c r="R18" s="87" t="s">
        <v>157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273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309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0">
        <f t="shared" si="0"/>
        <v>30</v>
      </c>
      <c r="R22" s="87" t="s">
        <v>265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10</v>
      </c>
      <c r="R23" s="87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>
        <v>5</v>
      </c>
      <c r="H25" s="87"/>
      <c r="I25" s="87">
        <v>5</v>
      </c>
      <c r="J25" s="87"/>
      <c r="K25" s="87">
        <v>5</v>
      </c>
      <c r="L25" s="87"/>
      <c r="M25" s="87">
        <v>5</v>
      </c>
      <c r="N25" s="87"/>
      <c r="O25" s="87"/>
      <c r="P25" s="87"/>
      <c r="Q25" s="87">
        <f t="shared" si="0"/>
        <v>20</v>
      </c>
      <c r="R25" s="87" t="s">
        <v>308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>
        <v>1</v>
      </c>
      <c r="N26" s="88"/>
      <c r="O26" s="88">
        <v>5</v>
      </c>
      <c r="P26" s="88">
        <v>1</v>
      </c>
      <c r="Q26" s="88">
        <f t="shared" si="0"/>
        <v>22</v>
      </c>
      <c r="R26" s="88" t="s">
        <v>271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10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24</v>
      </c>
      <c r="R28" s="87" t="s">
        <v>163</v>
      </c>
    </row>
    <row r="29" spans="1:18" s="89" customFormat="1" x14ac:dyDescent="0.3">
      <c r="A29" s="88">
        <v>25</v>
      </c>
      <c r="B29" s="98" t="s">
        <v>134</v>
      </c>
      <c r="C29" s="88">
        <v>4</v>
      </c>
      <c r="D29" s="88"/>
      <c r="E29" s="88">
        <v>4</v>
      </c>
      <c r="F29" s="88"/>
      <c r="G29" s="88"/>
      <c r="H29" s="88"/>
      <c r="I29" s="88">
        <v>4</v>
      </c>
      <c r="J29" s="88"/>
      <c r="K29" s="88">
        <v>4</v>
      </c>
      <c r="L29" s="88"/>
      <c r="M29" s="88">
        <v>4</v>
      </c>
      <c r="N29" s="88"/>
      <c r="O29" s="88"/>
      <c r="P29" s="88"/>
      <c r="Q29" s="88">
        <f t="shared" si="0"/>
        <v>20</v>
      </c>
      <c r="R29" s="88" t="s">
        <v>161</v>
      </c>
    </row>
    <row r="30" spans="1:18" s="81" customFormat="1" x14ac:dyDescent="0.3">
      <c r="A30" s="87">
        <v>26</v>
      </c>
      <c r="B30" s="97" t="s">
        <v>105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5</v>
      </c>
      <c r="R30" s="87" t="s">
        <v>165</v>
      </c>
    </row>
    <row r="31" spans="1:18" s="81" customFormat="1" x14ac:dyDescent="0.3">
      <c r="A31" s="87">
        <v>27</v>
      </c>
      <c r="B31" s="97" t="s">
        <v>99</v>
      </c>
      <c r="C31" s="87"/>
      <c r="D31" s="87"/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87"/>
      <c r="P31" s="87"/>
      <c r="Q31" s="87">
        <f t="shared" si="0"/>
        <v>16</v>
      </c>
      <c r="R31" s="87" t="s">
        <v>165</v>
      </c>
    </row>
    <row r="32" spans="1:18" s="89" customFormat="1" x14ac:dyDescent="0.3">
      <c r="A32" s="88">
        <v>28</v>
      </c>
      <c r="B32" s="98" t="s">
        <v>160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N22" sqref="N22"/>
      <selection pane="topRight" activeCell="N22" sqref="N22"/>
      <selection pane="bottomLeft" activeCell="N22" sqref="N22"/>
      <selection pane="bottomRight" activeCell="C29" sqref="C29:K29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0" width="5.42578125" style="89" customWidth="1"/>
    <col min="11" max="12" width="5.42578125" style="290" customWidth="1"/>
    <col min="1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584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585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73" t="s">
        <v>8</v>
      </c>
      <c r="L3" s="373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284" t="s">
        <v>75</v>
      </c>
      <c r="L4" s="284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312</v>
      </c>
      <c r="R4" s="96"/>
      <c r="S4" s="82" t="s">
        <v>435</v>
      </c>
    </row>
    <row r="5" spans="1:19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287"/>
      <c r="L5" s="287"/>
      <c r="M5" s="87">
        <v>5</v>
      </c>
      <c r="N5" s="87"/>
      <c r="O5" s="87"/>
      <c r="P5" s="87"/>
      <c r="Q5" s="87">
        <f t="shared" ref="Q5:Q32" si="0">SUM(C5:P5)</f>
        <v>25</v>
      </c>
      <c r="R5" s="87" t="s">
        <v>282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285"/>
      <c r="L6" s="285"/>
      <c r="M6" s="88"/>
      <c r="N6" s="88"/>
      <c r="O6" s="88"/>
      <c r="P6" s="88"/>
      <c r="Q6" s="88"/>
      <c r="R6" s="88"/>
    </row>
    <row r="7" spans="1:19" s="81" customFormat="1" x14ac:dyDescent="0.3">
      <c r="A7" s="87">
        <v>3</v>
      </c>
      <c r="B7" s="97" t="s">
        <v>85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287"/>
      <c r="L7" s="287"/>
      <c r="M7" s="87">
        <v>5</v>
      </c>
      <c r="N7" s="87"/>
      <c r="O7" s="87"/>
      <c r="P7" s="87"/>
      <c r="Q7" s="87">
        <f t="shared" si="0"/>
        <v>35</v>
      </c>
      <c r="R7" s="87" t="s">
        <v>563</v>
      </c>
    </row>
    <row r="8" spans="1:19" s="81" customFormat="1" x14ac:dyDescent="0.3">
      <c r="A8" s="87">
        <v>4</v>
      </c>
      <c r="B8" s="97" t="s">
        <v>86</v>
      </c>
      <c r="C8" s="87">
        <v>4</v>
      </c>
      <c r="D8" s="87">
        <v>4</v>
      </c>
      <c r="E8" s="87">
        <v>4</v>
      </c>
      <c r="F8" s="87">
        <v>4</v>
      </c>
      <c r="G8" s="87">
        <v>4</v>
      </c>
      <c r="H8" s="87">
        <v>4</v>
      </c>
      <c r="I8" s="87">
        <v>4</v>
      </c>
      <c r="J8" s="87">
        <v>4</v>
      </c>
      <c r="K8" s="287"/>
      <c r="L8" s="287"/>
      <c r="M8" s="87"/>
      <c r="N8" s="87"/>
      <c r="O8" s="87"/>
      <c r="P8" s="87"/>
      <c r="Q8" s="87">
        <f t="shared" si="0"/>
        <v>32</v>
      </c>
      <c r="R8" s="87" t="s">
        <v>578</v>
      </c>
    </row>
    <row r="9" spans="1:19" s="95" customFormat="1" x14ac:dyDescent="0.3">
      <c r="A9" s="173">
        <v>5</v>
      </c>
      <c r="B9" s="229" t="s">
        <v>349</v>
      </c>
      <c r="C9" s="173">
        <v>5</v>
      </c>
      <c r="D9" s="173"/>
      <c r="E9" s="173">
        <v>5</v>
      </c>
      <c r="F9" s="173"/>
      <c r="G9" s="173">
        <v>5</v>
      </c>
      <c r="H9" s="173"/>
      <c r="I9" s="173">
        <v>5</v>
      </c>
      <c r="J9" s="173"/>
      <c r="K9" s="286"/>
      <c r="L9" s="286"/>
      <c r="M9" s="173"/>
      <c r="N9" s="173"/>
      <c r="O9" s="173"/>
      <c r="P9" s="173"/>
      <c r="Q9" s="173">
        <f t="shared" si="0"/>
        <v>20</v>
      </c>
      <c r="R9" s="173" t="s">
        <v>477</v>
      </c>
    </row>
    <row r="10" spans="1:19" s="81" customFormat="1" x14ac:dyDescent="0.3">
      <c r="A10" s="87">
        <v>6</v>
      </c>
      <c r="B10" s="97" t="s">
        <v>78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287"/>
      <c r="L10" s="287"/>
      <c r="M10" s="87">
        <v>5</v>
      </c>
      <c r="N10" s="87"/>
      <c r="O10" s="87"/>
      <c r="P10" s="87"/>
      <c r="Q10" s="87">
        <f t="shared" si="0"/>
        <v>25</v>
      </c>
      <c r="R10" s="87" t="s">
        <v>590</v>
      </c>
    </row>
    <row r="11" spans="1:19" s="81" customFormat="1" x14ac:dyDescent="0.3">
      <c r="A11" s="87">
        <v>7</v>
      </c>
      <c r="B11" s="97" t="s">
        <v>115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287"/>
      <c r="L11" s="287"/>
      <c r="M11" s="87"/>
      <c r="N11" s="87"/>
      <c r="O11" s="87"/>
      <c r="P11" s="87"/>
      <c r="Q11" s="87">
        <f t="shared" si="0"/>
        <v>20</v>
      </c>
      <c r="R11" s="87" t="s">
        <v>187</v>
      </c>
    </row>
    <row r="12" spans="1:19" s="95" customFormat="1" x14ac:dyDescent="0.3">
      <c r="A12" s="173">
        <v>8</v>
      </c>
      <c r="B12" s="229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4</v>
      </c>
      <c r="I12" s="87">
        <v>4</v>
      </c>
      <c r="J12" s="87">
        <v>4</v>
      </c>
      <c r="K12" s="87">
        <v>4</v>
      </c>
      <c r="L12" s="87">
        <v>4</v>
      </c>
      <c r="M12" s="173"/>
      <c r="N12" s="173"/>
      <c r="O12" s="173"/>
      <c r="P12" s="173"/>
      <c r="Q12" s="173">
        <f t="shared" si="0"/>
        <v>40</v>
      </c>
      <c r="R12" s="173" t="s">
        <v>579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287"/>
      <c r="L13" s="287"/>
      <c r="M13" s="87"/>
      <c r="N13" s="87"/>
      <c r="O13" s="87"/>
      <c r="P13" s="87"/>
      <c r="Q13" s="87">
        <f>SUM(C13:P13)</f>
        <v>0</v>
      </c>
      <c r="R13" s="87" t="s">
        <v>588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285"/>
      <c r="L14" s="285"/>
      <c r="M14" s="88"/>
      <c r="N14" s="88"/>
      <c r="O14" s="88"/>
      <c r="P14" s="88"/>
      <c r="Q14" s="88">
        <f t="shared" si="0"/>
        <v>0</v>
      </c>
      <c r="R14" s="88" t="s">
        <v>543</v>
      </c>
    </row>
    <row r="15" spans="1:19" s="81" customFormat="1" x14ac:dyDescent="0.3">
      <c r="A15" s="87">
        <v>11</v>
      </c>
      <c r="B15" s="97" t="s">
        <v>90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287"/>
      <c r="L15" s="287"/>
      <c r="M15" s="87"/>
      <c r="N15" s="87"/>
      <c r="O15" s="87"/>
      <c r="P15" s="87"/>
      <c r="Q15" s="87">
        <f t="shared" si="0"/>
        <v>10</v>
      </c>
      <c r="R15" s="87" t="s">
        <v>157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5</v>
      </c>
      <c r="I16" s="87"/>
      <c r="J16" s="87">
        <v>5</v>
      </c>
      <c r="K16" s="287"/>
      <c r="L16" s="287"/>
      <c r="M16" s="87"/>
      <c r="N16" s="87"/>
      <c r="O16" s="87"/>
      <c r="P16" s="87"/>
      <c r="Q16" s="87">
        <f t="shared" si="0"/>
        <v>20</v>
      </c>
      <c r="R16" s="87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285"/>
      <c r="L17" s="285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285"/>
      <c r="L18" s="285"/>
      <c r="M18" s="88"/>
      <c r="N18" s="88"/>
      <c r="O18" s="88"/>
      <c r="P18" s="88"/>
      <c r="Q18" s="88"/>
      <c r="R18" s="88" t="s">
        <v>258</v>
      </c>
    </row>
    <row r="19" spans="1:18" s="95" customFormat="1" x14ac:dyDescent="0.3">
      <c r="A19" s="173">
        <v>15</v>
      </c>
      <c r="B19" s="229" t="s">
        <v>92</v>
      </c>
      <c r="C19" s="173">
        <v>5</v>
      </c>
      <c r="D19" s="173"/>
      <c r="E19" s="173"/>
      <c r="F19" s="173"/>
      <c r="G19" s="173">
        <v>5</v>
      </c>
      <c r="H19" s="173"/>
      <c r="I19" s="173"/>
      <c r="J19" s="173">
        <v>5</v>
      </c>
      <c r="K19" s="286"/>
      <c r="L19" s="286"/>
      <c r="M19" s="173"/>
      <c r="N19" s="173"/>
      <c r="O19" s="173"/>
      <c r="P19" s="173"/>
      <c r="Q19" s="173">
        <f t="shared" si="0"/>
        <v>15</v>
      </c>
      <c r="R19" s="173" t="s">
        <v>589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285"/>
      <c r="L20" s="285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95" customFormat="1" x14ac:dyDescent="0.3">
      <c r="A21" s="173">
        <v>17</v>
      </c>
      <c r="B21" s="229" t="s">
        <v>93</v>
      </c>
      <c r="C21" s="173">
        <v>5</v>
      </c>
      <c r="D21" s="173"/>
      <c r="E21" s="173">
        <v>5</v>
      </c>
      <c r="F21" s="173"/>
      <c r="G21" s="173">
        <v>5</v>
      </c>
      <c r="H21" s="173"/>
      <c r="I21" s="173">
        <v>5</v>
      </c>
      <c r="J21" s="173"/>
      <c r="K21" s="286">
        <v>5</v>
      </c>
      <c r="L21" s="286"/>
      <c r="M21" s="173">
        <v>5</v>
      </c>
      <c r="N21" s="173"/>
      <c r="O21" s="173"/>
      <c r="P21" s="173"/>
      <c r="Q21" s="173">
        <f t="shared" si="0"/>
        <v>30</v>
      </c>
      <c r="R21" s="173" t="s">
        <v>574</v>
      </c>
    </row>
    <row r="22" spans="1:18" s="89" customFormat="1" x14ac:dyDescent="0.3">
      <c r="A22" s="88">
        <v>18</v>
      </c>
      <c r="B22" s="98" t="s">
        <v>94</v>
      </c>
      <c r="C22" s="88"/>
      <c r="D22" s="88"/>
      <c r="E22" s="88"/>
      <c r="F22" s="88"/>
      <c r="G22" s="88"/>
      <c r="H22" s="88"/>
      <c r="I22" s="88"/>
      <c r="J22" s="88"/>
      <c r="K22" s="285"/>
      <c r="L22" s="285"/>
      <c r="M22" s="88"/>
      <c r="N22" s="88"/>
      <c r="O22" s="88"/>
      <c r="P22" s="88"/>
      <c r="Q22" s="228">
        <f t="shared" si="0"/>
        <v>0</v>
      </c>
      <c r="R22" s="88" t="s">
        <v>575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285"/>
      <c r="L23" s="285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587</v>
      </c>
      <c r="C24" s="88"/>
      <c r="D24" s="88"/>
      <c r="E24" s="88"/>
      <c r="F24" s="88"/>
      <c r="G24" s="88"/>
      <c r="H24" s="88"/>
      <c r="I24" s="88"/>
      <c r="J24" s="88"/>
      <c r="K24" s="285"/>
      <c r="L24" s="285"/>
      <c r="M24" s="88"/>
      <c r="N24" s="88"/>
      <c r="O24" s="88"/>
      <c r="P24" s="88"/>
      <c r="Q24" s="88"/>
      <c r="R24" s="88"/>
    </row>
    <row r="25" spans="1:18" s="95" customFormat="1" x14ac:dyDescent="0.3">
      <c r="A25" s="173">
        <v>21</v>
      </c>
      <c r="B25" s="229" t="s">
        <v>54</v>
      </c>
      <c r="C25" s="173"/>
      <c r="D25" s="173">
        <v>5</v>
      </c>
      <c r="E25" s="173"/>
      <c r="F25" s="173">
        <v>5</v>
      </c>
      <c r="G25" s="173"/>
      <c r="H25" s="173">
        <v>5</v>
      </c>
      <c r="I25" s="173"/>
      <c r="J25" s="173">
        <v>5</v>
      </c>
      <c r="K25" s="286"/>
      <c r="L25" s="286"/>
      <c r="M25" s="173"/>
      <c r="N25" s="173"/>
      <c r="O25" s="173"/>
      <c r="P25" s="173"/>
      <c r="Q25" s="173">
        <f t="shared" si="0"/>
        <v>20</v>
      </c>
      <c r="R25" s="173" t="s">
        <v>591</v>
      </c>
    </row>
    <row r="26" spans="1:18" s="95" customFormat="1" x14ac:dyDescent="0.3">
      <c r="A26" s="173">
        <v>22</v>
      </c>
      <c r="B26" s="229" t="s">
        <v>96</v>
      </c>
      <c r="C26" s="173">
        <v>5</v>
      </c>
      <c r="D26" s="173"/>
      <c r="E26" s="173">
        <v>5</v>
      </c>
      <c r="F26" s="173"/>
      <c r="G26" s="173">
        <v>5</v>
      </c>
      <c r="H26" s="173"/>
      <c r="I26" s="173">
        <v>5</v>
      </c>
      <c r="J26" s="173"/>
      <c r="K26" s="286"/>
      <c r="L26" s="286"/>
      <c r="M26" s="173"/>
      <c r="N26" s="173"/>
      <c r="O26" s="173"/>
      <c r="P26" s="173"/>
      <c r="Q26" s="173">
        <f t="shared" si="0"/>
        <v>20</v>
      </c>
      <c r="R26" s="173" t="s">
        <v>592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285"/>
      <c r="L27" s="285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9" customFormat="1" x14ac:dyDescent="0.3">
      <c r="A28" s="88">
        <v>24</v>
      </c>
      <c r="B28" s="98" t="s">
        <v>133</v>
      </c>
      <c r="C28" s="88"/>
      <c r="D28" s="88"/>
      <c r="E28" s="88"/>
      <c r="F28" s="88"/>
      <c r="G28" s="88"/>
      <c r="H28" s="88"/>
      <c r="I28" s="88"/>
      <c r="J28" s="88"/>
      <c r="K28" s="285"/>
      <c r="L28" s="285"/>
      <c r="M28" s="88"/>
      <c r="N28" s="88"/>
      <c r="O28" s="88"/>
      <c r="P28" s="88"/>
      <c r="Q28" s="88">
        <f t="shared" si="0"/>
        <v>0</v>
      </c>
      <c r="R28" s="88" t="s">
        <v>413</v>
      </c>
    </row>
    <row r="29" spans="1:18" s="89" customFormat="1" x14ac:dyDescent="0.3">
      <c r="A29" s="88">
        <v>25</v>
      </c>
      <c r="B29" s="98" t="s">
        <v>134</v>
      </c>
      <c r="C29" s="88"/>
      <c r="D29" s="88"/>
      <c r="E29" s="88"/>
      <c r="F29" s="88"/>
      <c r="G29" s="88"/>
      <c r="H29" s="88"/>
      <c r="I29" s="88"/>
      <c r="J29" s="88"/>
      <c r="K29" s="285"/>
      <c r="L29" s="285"/>
      <c r="M29" s="88"/>
      <c r="N29" s="88"/>
      <c r="O29" s="88"/>
      <c r="P29" s="88"/>
      <c r="Q29" s="88">
        <f t="shared" si="0"/>
        <v>0</v>
      </c>
      <c r="R29" s="88" t="s">
        <v>163</v>
      </c>
    </row>
    <row r="30" spans="1:18" s="95" customFormat="1" x14ac:dyDescent="0.3">
      <c r="A30" s="173">
        <v>26</v>
      </c>
      <c r="B30" s="229" t="s">
        <v>105</v>
      </c>
      <c r="C30" s="173">
        <v>4</v>
      </c>
      <c r="D30" s="173"/>
      <c r="E30" s="173">
        <v>4</v>
      </c>
      <c r="F30" s="173"/>
      <c r="G30" s="173">
        <v>4</v>
      </c>
      <c r="H30" s="173"/>
      <c r="I30" s="173">
        <v>4</v>
      </c>
      <c r="J30" s="173"/>
      <c r="K30" s="286">
        <v>4</v>
      </c>
      <c r="L30" s="286"/>
      <c r="M30" s="173">
        <v>4</v>
      </c>
      <c r="N30" s="173"/>
      <c r="O30" s="173"/>
      <c r="P30" s="173"/>
      <c r="Q30" s="173">
        <f t="shared" si="0"/>
        <v>24</v>
      </c>
      <c r="R30" s="173" t="s">
        <v>559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285"/>
      <c r="L31" s="285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285"/>
      <c r="L32" s="285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pans="11:12" s="89" customFormat="1" x14ac:dyDescent="0.3">
      <c r="K33" s="290"/>
      <c r="L33" s="2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showWhiteSpace="0" zoomScaleNormal="100" workbookViewId="0">
      <pane xSplit="2" ySplit="4" topLeftCell="D53" activePane="bottomRight" state="frozen"/>
      <selection activeCell="I45" sqref="I45"/>
      <selection pane="topRight" activeCell="I45" sqref="I45"/>
      <selection pane="bottomLeft" activeCell="I45" sqref="I45"/>
      <selection pane="bottomRight" activeCell="I60" sqref="I60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69" customWidth="1"/>
    <col min="10" max="10" width="8" style="69" customWidth="1"/>
    <col min="11" max="11" width="6.28515625" style="102" customWidth="1"/>
    <col min="12" max="12" width="19.140625" style="51" customWidth="1"/>
    <col min="13" max="13" width="10.42578125" style="51" customWidth="1"/>
    <col min="14" max="14" width="11.28515625" style="175" customWidth="1"/>
    <col min="15" max="15" width="8.42578125" customWidth="1"/>
  </cols>
  <sheetData>
    <row r="1" spans="1:17" ht="18.75" x14ac:dyDescent="0.3">
      <c r="A1" s="470" t="s">
        <v>580</v>
      </c>
      <c r="B1" s="470"/>
      <c r="C1" s="470"/>
      <c r="D1" s="470"/>
      <c r="E1" s="470"/>
      <c r="F1" s="470"/>
      <c r="G1" s="470"/>
      <c r="H1" s="470"/>
      <c r="I1" s="395" t="s">
        <v>605</v>
      </c>
      <c r="J1" s="395"/>
      <c r="K1" s="395"/>
      <c r="L1" s="395"/>
      <c r="M1" s="395"/>
      <c r="N1" s="395"/>
    </row>
    <row r="2" spans="1:17" ht="18.75" x14ac:dyDescent="0.3">
      <c r="A2" s="471" t="s">
        <v>0</v>
      </c>
      <c r="B2" s="471"/>
      <c r="C2" s="471"/>
      <c r="D2" s="471"/>
      <c r="E2" s="471"/>
      <c r="F2" s="471"/>
      <c r="G2" s="471"/>
      <c r="H2" s="471"/>
      <c r="I2" s="472" t="s">
        <v>234</v>
      </c>
      <c r="J2" s="472"/>
      <c r="K2" s="472"/>
      <c r="L2" s="472"/>
      <c r="M2" s="472"/>
      <c r="N2" s="472"/>
    </row>
    <row r="3" spans="1:17" s="51" customFormat="1" ht="19.5" thickBot="1" x14ac:dyDescent="0.35">
      <c r="A3" s="2"/>
      <c r="B3" s="3"/>
      <c r="C3" s="4"/>
      <c r="D3" s="4"/>
      <c r="E3" s="4"/>
      <c r="F3" s="4"/>
      <c r="G3" s="4"/>
      <c r="H3" s="4"/>
      <c r="I3" s="472" t="s">
        <v>604</v>
      </c>
      <c r="J3" s="472"/>
      <c r="K3" s="472"/>
      <c r="L3" s="472"/>
      <c r="M3" s="472"/>
      <c r="N3" s="472"/>
      <c r="O3"/>
      <c r="P3"/>
    </row>
    <row r="4" spans="1:17" ht="15.6" customHeight="1" thickBot="1" x14ac:dyDescent="0.3">
      <c r="A4" s="78" t="s">
        <v>1</v>
      </c>
      <c r="B4" s="5" t="s">
        <v>2</v>
      </c>
      <c r="C4" s="5" t="s">
        <v>3</v>
      </c>
      <c r="D4" s="10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300"/>
    </row>
    <row r="5" spans="1:17" s="69" customFormat="1" ht="15.95" customHeight="1" thickTop="1" x14ac:dyDescent="0.25">
      <c r="A5" s="377">
        <v>1</v>
      </c>
      <c r="B5" s="456" t="s">
        <v>203</v>
      </c>
      <c r="C5" s="410" t="s">
        <v>15</v>
      </c>
      <c r="D5" s="79" t="s">
        <v>497</v>
      </c>
      <c r="E5" s="79" t="s">
        <v>497</v>
      </c>
      <c r="F5" s="79" t="s">
        <v>497</v>
      </c>
      <c r="G5" s="79" t="s">
        <v>497</v>
      </c>
      <c r="H5" s="79" t="s">
        <v>497</v>
      </c>
      <c r="I5" s="79"/>
      <c r="J5" s="79"/>
      <c r="K5" s="52"/>
      <c r="L5" s="53"/>
      <c r="M5" s="227"/>
      <c r="N5" s="465" t="s">
        <v>517</v>
      </c>
      <c r="O5" s="301"/>
      <c r="P5" s="301"/>
      <c r="Q5" s="301"/>
    </row>
    <row r="6" spans="1:17" s="69" customFormat="1" ht="15.95" customHeight="1" x14ac:dyDescent="0.25">
      <c r="A6" s="378"/>
      <c r="B6" s="457"/>
      <c r="C6" s="411"/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/>
      <c r="J6" s="20"/>
      <c r="K6" s="54" t="s">
        <v>513</v>
      </c>
      <c r="L6" s="22" t="s">
        <v>498</v>
      </c>
      <c r="M6" s="22" t="s">
        <v>85</v>
      </c>
      <c r="N6" s="466"/>
      <c r="O6" s="301"/>
      <c r="P6" s="301"/>
      <c r="Q6" s="301"/>
    </row>
    <row r="7" spans="1:17" s="69" customFormat="1" ht="15.95" customHeight="1" x14ac:dyDescent="0.25">
      <c r="A7" s="378"/>
      <c r="B7" s="457"/>
      <c r="C7" s="425"/>
      <c r="D7" s="15"/>
      <c r="E7" s="15"/>
      <c r="F7" s="15"/>
      <c r="G7" s="15"/>
      <c r="H7" s="15"/>
      <c r="I7" s="302"/>
      <c r="J7" s="15"/>
      <c r="K7" s="54"/>
      <c r="L7" s="22" t="s">
        <v>17</v>
      </c>
      <c r="M7" s="22" t="s">
        <v>78</v>
      </c>
      <c r="N7" s="466"/>
    </row>
    <row r="8" spans="1:17" s="69" customFormat="1" ht="15.95" customHeight="1" x14ac:dyDescent="0.25">
      <c r="A8" s="378"/>
      <c r="B8" s="457"/>
      <c r="C8" s="473" t="s">
        <v>18</v>
      </c>
      <c r="D8" s="17" t="s">
        <v>497</v>
      </c>
      <c r="E8" s="17" t="s">
        <v>497</v>
      </c>
      <c r="F8" s="17" t="s">
        <v>497</v>
      </c>
      <c r="G8" s="17" t="s">
        <v>497</v>
      </c>
      <c r="H8" s="17" t="s">
        <v>497</v>
      </c>
      <c r="I8" s="17"/>
      <c r="J8" s="17"/>
      <c r="K8" s="20"/>
      <c r="L8" s="22"/>
      <c r="M8" s="22"/>
      <c r="N8" s="466"/>
    </row>
    <row r="9" spans="1:17" s="69" customFormat="1" ht="15.95" customHeight="1" x14ac:dyDescent="0.25">
      <c r="A9" s="378"/>
      <c r="B9" s="457"/>
      <c r="C9" s="464"/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/>
      <c r="J9" s="20"/>
      <c r="K9" s="20"/>
      <c r="L9" s="22"/>
      <c r="M9" s="22"/>
      <c r="N9" s="466"/>
    </row>
    <row r="10" spans="1:17" s="69" customFormat="1" ht="15.95" customHeight="1" thickBot="1" x14ac:dyDescent="0.3">
      <c r="A10" s="379"/>
      <c r="B10" s="458"/>
      <c r="C10" s="474"/>
      <c r="D10" s="140"/>
      <c r="E10" s="140"/>
      <c r="F10" s="140"/>
      <c r="G10" s="140"/>
      <c r="H10" s="140" t="s">
        <v>136</v>
      </c>
      <c r="I10" s="140"/>
      <c r="J10" s="140"/>
      <c r="K10" s="140"/>
      <c r="L10" s="158"/>
      <c r="M10" s="158"/>
      <c r="N10" s="467"/>
    </row>
    <row r="11" spans="1:17" s="69" customFormat="1" ht="15.95" customHeight="1" thickTop="1" x14ac:dyDescent="0.25">
      <c r="A11" s="378">
        <v>2</v>
      </c>
      <c r="B11" s="408" t="s">
        <v>454</v>
      </c>
      <c r="C11" s="459" t="s">
        <v>15</v>
      </c>
      <c r="D11" s="79" t="s">
        <v>497</v>
      </c>
      <c r="E11" s="79" t="s">
        <v>497</v>
      </c>
      <c r="F11" s="79" t="s">
        <v>497</v>
      </c>
      <c r="G11" s="79" t="s">
        <v>497</v>
      </c>
      <c r="H11" s="79" t="s">
        <v>497</v>
      </c>
      <c r="I11" s="79"/>
      <c r="J11" s="79"/>
      <c r="K11" s="52"/>
      <c r="L11" s="53"/>
      <c r="M11" s="243"/>
      <c r="N11" s="465" t="s">
        <v>517</v>
      </c>
    </row>
    <row r="12" spans="1:17" s="69" customFormat="1" ht="15.95" customHeight="1" x14ac:dyDescent="0.25">
      <c r="A12" s="378"/>
      <c r="B12" s="408"/>
      <c r="C12" s="464"/>
      <c r="D12" s="20">
        <v>4</v>
      </c>
      <c r="E12" s="20">
        <v>4</v>
      </c>
      <c r="F12" s="20">
        <v>4</v>
      </c>
      <c r="G12" s="20">
        <v>4</v>
      </c>
      <c r="H12" s="20">
        <v>4</v>
      </c>
      <c r="I12" s="20"/>
      <c r="J12" s="20"/>
      <c r="K12" s="54" t="s">
        <v>513</v>
      </c>
      <c r="L12" s="22" t="s">
        <v>498</v>
      </c>
      <c r="M12" s="22" t="s">
        <v>86</v>
      </c>
      <c r="N12" s="466"/>
    </row>
    <row r="13" spans="1:17" s="69" customFormat="1" ht="15.95" customHeight="1" x14ac:dyDescent="0.25">
      <c r="A13" s="378"/>
      <c r="B13" s="408"/>
      <c r="C13" s="461"/>
      <c r="D13" s="77"/>
      <c r="E13" s="77"/>
      <c r="F13" s="77"/>
      <c r="G13" s="77"/>
      <c r="H13" s="77"/>
      <c r="I13" s="316"/>
      <c r="J13" s="15"/>
      <c r="K13" s="54"/>
      <c r="L13" s="22" t="s">
        <v>17</v>
      </c>
      <c r="M13" s="22" t="s">
        <v>86</v>
      </c>
      <c r="N13" s="466"/>
    </row>
    <row r="14" spans="1:17" s="69" customFormat="1" ht="15.95" customHeight="1" x14ac:dyDescent="0.25">
      <c r="A14" s="378"/>
      <c r="B14" s="408"/>
      <c r="C14" s="412" t="s">
        <v>18</v>
      </c>
      <c r="D14" s="14" t="s">
        <v>497</v>
      </c>
      <c r="E14" s="14" t="s">
        <v>497</v>
      </c>
      <c r="F14" s="14" t="s">
        <v>497</v>
      </c>
      <c r="G14" s="14" t="s">
        <v>497</v>
      </c>
      <c r="H14" s="17" t="s">
        <v>497</v>
      </c>
      <c r="I14" s="17"/>
      <c r="J14" s="17"/>
      <c r="K14" s="20"/>
      <c r="L14" s="28"/>
      <c r="M14" s="28"/>
      <c r="N14" s="466"/>
    </row>
    <row r="15" spans="1:17" s="69" customFormat="1" ht="15.95" customHeight="1" x14ac:dyDescent="0.25">
      <c r="A15" s="378"/>
      <c r="B15" s="408"/>
      <c r="C15" s="411"/>
      <c r="D15" s="74">
        <v>4</v>
      </c>
      <c r="E15" s="74">
        <v>4</v>
      </c>
      <c r="F15" s="74">
        <v>4</v>
      </c>
      <c r="G15" s="74">
        <v>4</v>
      </c>
      <c r="H15" s="29">
        <v>4</v>
      </c>
      <c r="I15" s="29"/>
      <c r="J15" s="74"/>
      <c r="K15" s="20"/>
      <c r="L15" s="28"/>
      <c r="M15" s="28"/>
      <c r="N15" s="466"/>
    </row>
    <row r="16" spans="1:17" s="69" customFormat="1" ht="15.95" customHeight="1" thickBot="1" x14ac:dyDescent="0.3">
      <c r="A16" s="378"/>
      <c r="B16" s="408"/>
      <c r="C16" s="411"/>
      <c r="D16" s="23"/>
      <c r="E16" s="23"/>
      <c r="F16" s="23"/>
      <c r="G16" s="23"/>
      <c r="H16" s="23" t="s">
        <v>136</v>
      </c>
      <c r="I16" s="23"/>
      <c r="J16" s="23"/>
      <c r="K16" s="23"/>
      <c r="L16" s="71"/>
      <c r="M16" s="71"/>
      <c r="N16" s="467"/>
    </row>
    <row r="17" spans="1:15" s="69" customFormat="1" ht="15.95" customHeight="1" thickTop="1" x14ac:dyDescent="0.25">
      <c r="A17" s="400">
        <v>3</v>
      </c>
      <c r="B17" s="469" t="s">
        <v>254</v>
      </c>
      <c r="C17" s="468" t="s">
        <v>15</v>
      </c>
      <c r="D17" s="10" t="s">
        <v>497</v>
      </c>
      <c r="E17" s="10" t="s">
        <v>497</v>
      </c>
      <c r="F17" s="10" t="s">
        <v>497</v>
      </c>
      <c r="G17" s="10" t="s">
        <v>497</v>
      </c>
      <c r="H17" s="17" t="s">
        <v>497</v>
      </c>
      <c r="I17" s="17"/>
      <c r="J17" s="10"/>
      <c r="K17" s="10"/>
      <c r="L17" s="31"/>
      <c r="M17" s="31"/>
      <c r="N17" s="465" t="s">
        <v>518</v>
      </c>
    </row>
    <row r="18" spans="1:15" s="69" customFormat="1" ht="15.95" customHeight="1" x14ac:dyDescent="0.25">
      <c r="A18" s="378"/>
      <c r="B18" s="457"/>
      <c r="C18" s="411"/>
      <c r="D18" s="74">
        <v>4</v>
      </c>
      <c r="E18" s="74">
        <v>4</v>
      </c>
      <c r="F18" s="74">
        <v>4</v>
      </c>
      <c r="G18" s="74">
        <v>4</v>
      </c>
      <c r="H18" s="29">
        <v>4</v>
      </c>
      <c r="I18" s="29"/>
      <c r="J18" s="74"/>
      <c r="K18" s="54" t="s">
        <v>513</v>
      </c>
      <c r="L18" s="22" t="s">
        <v>498</v>
      </c>
      <c r="M18" s="22" t="s">
        <v>84</v>
      </c>
      <c r="N18" s="466"/>
    </row>
    <row r="19" spans="1:15" s="69" customFormat="1" ht="15.95" customHeight="1" x14ac:dyDescent="0.25">
      <c r="A19" s="378"/>
      <c r="B19" s="457"/>
      <c r="C19" s="425"/>
      <c r="D19" s="15"/>
      <c r="E19" s="15"/>
      <c r="F19" s="15"/>
      <c r="G19" s="15"/>
      <c r="H19" s="15"/>
      <c r="I19" s="15"/>
      <c r="J19" s="15"/>
      <c r="K19" s="20"/>
      <c r="L19" s="28" t="s">
        <v>17</v>
      </c>
      <c r="M19" s="22" t="s">
        <v>89</v>
      </c>
      <c r="N19" s="466"/>
    </row>
    <row r="20" spans="1:15" s="69" customFormat="1" ht="15.95" customHeight="1" x14ac:dyDescent="0.25">
      <c r="A20" s="378"/>
      <c r="B20" s="457"/>
      <c r="C20" s="412" t="s">
        <v>18</v>
      </c>
      <c r="D20" s="17" t="s">
        <v>497</v>
      </c>
      <c r="E20" s="17" t="s">
        <v>497</v>
      </c>
      <c r="F20" s="17" t="s">
        <v>497</v>
      </c>
      <c r="G20" s="17" t="s">
        <v>497</v>
      </c>
      <c r="H20" s="17" t="s">
        <v>497</v>
      </c>
      <c r="I20" s="17"/>
      <c r="J20" s="17"/>
      <c r="K20" s="54"/>
      <c r="L20" s="28"/>
      <c r="M20" s="28"/>
      <c r="N20" s="466"/>
    </row>
    <row r="21" spans="1:15" s="69" customFormat="1" ht="15.95" customHeight="1" x14ac:dyDescent="0.25">
      <c r="A21" s="378"/>
      <c r="B21" s="457"/>
      <c r="C21" s="411"/>
      <c r="D21" s="20">
        <v>4</v>
      </c>
      <c r="E21" s="20">
        <v>4</v>
      </c>
      <c r="F21" s="20">
        <v>4</v>
      </c>
      <c r="G21" s="20">
        <v>4</v>
      </c>
      <c r="H21" s="20">
        <v>4</v>
      </c>
      <c r="I21" s="20"/>
      <c r="J21" s="20"/>
      <c r="K21" s="20"/>
      <c r="L21" s="28"/>
      <c r="M21" s="28"/>
      <c r="N21" s="466"/>
    </row>
    <row r="22" spans="1:15" s="69" customFormat="1" ht="15.95" customHeight="1" thickBot="1" x14ac:dyDescent="0.3">
      <c r="A22" s="378"/>
      <c r="B22" s="457"/>
      <c r="C22" s="411"/>
      <c r="D22" s="23"/>
      <c r="E22" s="23"/>
      <c r="F22" s="23"/>
      <c r="G22" s="23"/>
      <c r="H22" s="23" t="s">
        <v>136</v>
      </c>
      <c r="I22" s="23"/>
      <c r="J22" s="23"/>
      <c r="K22" s="23"/>
      <c r="L22" s="71"/>
      <c r="M22" s="71"/>
      <c r="N22" s="467"/>
    </row>
    <row r="23" spans="1:15" s="69" customFormat="1" ht="15.95" customHeight="1" thickTop="1" x14ac:dyDescent="0.25">
      <c r="A23" s="400">
        <v>4</v>
      </c>
      <c r="B23" s="462" t="s">
        <v>204</v>
      </c>
      <c r="C23" s="463" t="s">
        <v>15</v>
      </c>
      <c r="D23" s="10" t="s">
        <v>491</v>
      </c>
      <c r="E23" s="10" t="s">
        <v>491</v>
      </c>
      <c r="F23" s="10" t="s">
        <v>491</v>
      </c>
      <c r="G23" s="10" t="s">
        <v>491</v>
      </c>
      <c r="H23" s="10" t="s">
        <v>491</v>
      </c>
      <c r="I23" s="17"/>
      <c r="J23" s="33"/>
      <c r="K23" s="10"/>
      <c r="L23" s="31"/>
      <c r="M23" s="11"/>
      <c r="N23" s="465" t="s">
        <v>519</v>
      </c>
    </row>
    <row r="24" spans="1:15" s="69" customFormat="1" ht="15.95" customHeight="1" x14ac:dyDescent="0.25">
      <c r="A24" s="378"/>
      <c r="B24" s="408"/>
      <c r="C24" s="460"/>
      <c r="D24" s="20">
        <v>4</v>
      </c>
      <c r="E24" s="20">
        <v>4</v>
      </c>
      <c r="F24" s="20">
        <v>4</v>
      </c>
      <c r="G24" s="20">
        <v>4</v>
      </c>
      <c r="H24" s="29">
        <v>4</v>
      </c>
      <c r="I24" s="29"/>
      <c r="J24" s="36"/>
      <c r="K24" s="20"/>
      <c r="L24" s="62"/>
      <c r="M24" s="21"/>
      <c r="N24" s="466"/>
    </row>
    <row r="25" spans="1:15" s="69" customFormat="1" ht="15.95" customHeight="1" x14ac:dyDescent="0.25">
      <c r="A25" s="378"/>
      <c r="B25" s="408"/>
      <c r="C25" s="464"/>
      <c r="D25" s="39"/>
      <c r="E25" s="39"/>
      <c r="F25" s="39"/>
      <c r="G25" s="39"/>
      <c r="H25" s="39"/>
      <c r="I25" s="39"/>
      <c r="J25" s="13"/>
      <c r="K25" s="119"/>
      <c r="L25" s="62"/>
      <c r="M25" s="21"/>
      <c r="N25" s="466"/>
    </row>
    <row r="26" spans="1:15" s="69" customFormat="1" ht="15.95" customHeight="1" x14ac:dyDescent="0.25">
      <c r="A26" s="378"/>
      <c r="B26" s="408"/>
      <c r="C26" s="412" t="s">
        <v>18</v>
      </c>
      <c r="D26" s="17" t="s">
        <v>491</v>
      </c>
      <c r="E26" s="17" t="s">
        <v>491</v>
      </c>
      <c r="F26" s="17" t="s">
        <v>491</v>
      </c>
      <c r="G26" s="17" t="s">
        <v>491</v>
      </c>
      <c r="H26" s="17" t="s">
        <v>491</v>
      </c>
      <c r="I26" s="17"/>
      <c r="J26" s="294"/>
      <c r="K26" s="54" t="s">
        <v>513</v>
      </c>
      <c r="L26" s="28" t="s">
        <v>492</v>
      </c>
      <c r="M26" s="165" t="s">
        <v>115</v>
      </c>
      <c r="N26" s="466"/>
    </row>
    <row r="27" spans="1:15" s="69" customFormat="1" ht="15.95" customHeight="1" x14ac:dyDescent="0.25">
      <c r="A27" s="378"/>
      <c r="B27" s="408"/>
      <c r="C27" s="411"/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/>
      <c r="J27" s="306"/>
      <c r="K27" s="306"/>
      <c r="L27" s="28"/>
      <c r="M27" s="165"/>
      <c r="N27" s="466"/>
    </row>
    <row r="28" spans="1:15" s="69" customFormat="1" ht="15.95" customHeight="1" thickBot="1" x14ac:dyDescent="0.3">
      <c r="A28" s="406"/>
      <c r="B28" s="409"/>
      <c r="C28" s="413"/>
      <c r="D28" s="67"/>
      <c r="E28" s="67"/>
      <c r="F28" s="67"/>
      <c r="G28" s="67"/>
      <c r="H28" s="23" t="s">
        <v>136</v>
      </c>
      <c r="I28" s="23"/>
      <c r="J28" s="307"/>
      <c r="K28" s="308"/>
      <c r="L28" s="71" t="s">
        <v>17</v>
      </c>
      <c r="M28" s="24" t="s">
        <v>115</v>
      </c>
      <c r="N28" s="467"/>
    </row>
    <row r="29" spans="1:15" s="51" customFormat="1" ht="15.95" customHeight="1" thickTop="1" x14ac:dyDescent="0.25">
      <c r="A29" s="400">
        <v>5</v>
      </c>
      <c r="B29" s="462" t="s">
        <v>205</v>
      </c>
      <c r="C29" s="468" t="s">
        <v>15</v>
      </c>
      <c r="D29" s="10" t="s">
        <v>491</v>
      </c>
      <c r="E29" s="10" t="s">
        <v>491</v>
      </c>
      <c r="F29" s="10" t="s">
        <v>491</v>
      </c>
      <c r="G29" s="10" t="s">
        <v>491</v>
      </c>
      <c r="H29" s="10" t="s">
        <v>491</v>
      </c>
      <c r="I29" s="10"/>
      <c r="J29" s="298"/>
      <c r="K29" s="68" t="s">
        <v>513</v>
      </c>
      <c r="L29" s="31" t="s">
        <v>492</v>
      </c>
      <c r="M29" s="11" t="s">
        <v>89</v>
      </c>
      <c r="N29" s="465" t="s">
        <v>519</v>
      </c>
      <c r="O29" s="69"/>
    </row>
    <row r="30" spans="1:15" s="51" customFormat="1" ht="15.95" customHeight="1" x14ac:dyDescent="0.25">
      <c r="A30" s="378"/>
      <c r="B30" s="408"/>
      <c r="C30" s="411"/>
      <c r="D30" s="39">
        <v>4</v>
      </c>
      <c r="E30" s="39">
        <v>4</v>
      </c>
      <c r="F30" s="39">
        <v>4</v>
      </c>
      <c r="G30" s="39">
        <v>4</v>
      </c>
      <c r="H30" s="39">
        <v>4</v>
      </c>
      <c r="I30" s="39"/>
      <c r="J30" s="211"/>
      <c r="K30" s="54"/>
      <c r="L30" s="22"/>
      <c r="M30" s="21"/>
      <c r="N30" s="466"/>
    </row>
    <row r="31" spans="1:15" s="51" customFormat="1" ht="15.95" customHeight="1" x14ac:dyDescent="0.25">
      <c r="A31" s="378"/>
      <c r="B31" s="408"/>
      <c r="C31" s="411"/>
      <c r="D31" s="16"/>
      <c r="E31" s="16"/>
      <c r="F31" s="16"/>
      <c r="G31" s="16"/>
      <c r="H31" s="16"/>
      <c r="I31" s="16"/>
      <c r="J31" s="205"/>
      <c r="K31" s="54"/>
      <c r="L31" s="21" t="s">
        <v>17</v>
      </c>
      <c r="M31" s="21" t="s">
        <v>83</v>
      </c>
      <c r="N31" s="466"/>
    </row>
    <row r="32" spans="1:15" s="69" customFormat="1" ht="15.95" customHeight="1" x14ac:dyDescent="0.25">
      <c r="A32" s="378"/>
      <c r="B32" s="408"/>
      <c r="C32" s="412" t="s">
        <v>18</v>
      </c>
      <c r="D32" s="17" t="s">
        <v>491</v>
      </c>
      <c r="E32" s="17" t="s">
        <v>491</v>
      </c>
      <c r="F32" s="17" t="s">
        <v>491</v>
      </c>
      <c r="G32" s="17" t="s">
        <v>491</v>
      </c>
      <c r="H32" s="17" t="s">
        <v>491</v>
      </c>
      <c r="I32" s="17"/>
      <c r="J32" s="17"/>
      <c r="K32" s="20"/>
      <c r="L32" s="28"/>
      <c r="M32" s="171"/>
      <c r="N32" s="466"/>
      <c r="O32" s="69" t="s">
        <v>191</v>
      </c>
    </row>
    <row r="33" spans="1:16" s="69" customFormat="1" ht="15.95" customHeight="1" x14ac:dyDescent="0.25">
      <c r="A33" s="378"/>
      <c r="B33" s="408"/>
      <c r="C33" s="411"/>
      <c r="D33" s="74">
        <v>4</v>
      </c>
      <c r="E33" s="74">
        <v>4</v>
      </c>
      <c r="F33" s="74">
        <v>4</v>
      </c>
      <c r="G33" s="74">
        <v>4</v>
      </c>
      <c r="H33" s="14">
        <v>4</v>
      </c>
      <c r="I33" s="14"/>
      <c r="J33" s="74"/>
      <c r="K33" s="20"/>
      <c r="L33" s="28"/>
      <c r="M33" s="171"/>
      <c r="N33" s="466"/>
    </row>
    <row r="34" spans="1:16" s="51" customFormat="1" ht="15.95" customHeight="1" thickBot="1" x14ac:dyDescent="0.3">
      <c r="A34" s="379"/>
      <c r="B34" s="424"/>
      <c r="C34" s="429"/>
      <c r="D34" s="213"/>
      <c r="E34" s="213"/>
      <c r="F34" s="213"/>
      <c r="G34" s="213"/>
      <c r="H34" s="159" t="s">
        <v>136</v>
      </c>
      <c r="I34" s="159"/>
      <c r="J34" s="61"/>
      <c r="K34" s="56"/>
      <c r="L34" s="57"/>
      <c r="M34" s="57"/>
      <c r="N34" s="467"/>
    </row>
    <row r="35" spans="1:16" s="69" customFormat="1" ht="15.95" customHeight="1" thickTop="1" x14ac:dyDescent="0.25">
      <c r="A35" s="377">
        <v>6</v>
      </c>
      <c r="B35" s="456" t="s">
        <v>206</v>
      </c>
      <c r="C35" s="410" t="s">
        <v>15</v>
      </c>
      <c r="D35" s="79" t="s">
        <v>130</v>
      </c>
      <c r="E35" s="79" t="s">
        <v>130</v>
      </c>
      <c r="F35" s="79" t="s">
        <v>130</v>
      </c>
      <c r="G35" s="79" t="s">
        <v>130</v>
      </c>
      <c r="H35" s="79" t="s">
        <v>130</v>
      </c>
      <c r="I35" s="291" t="s">
        <v>455</v>
      </c>
      <c r="J35" s="79"/>
      <c r="K35" s="52"/>
      <c r="L35" s="53"/>
      <c r="M35" s="53"/>
      <c r="N35" s="510" t="s">
        <v>305</v>
      </c>
    </row>
    <row r="36" spans="1:16" s="69" customFormat="1" ht="15.95" customHeight="1" x14ac:dyDescent="0.25">
      <c r="A36" s="378"/>
      <c r="B36" s="457"/>
      <c r="C36" s="411"/>
      <c r="D36" s="20">
        <v>5</v>
      </c>
      <c r="E36" s="20">
        <v>5</v>
      </c>
      <c r="F36" s="20">
        <v>5</v>
      </c>
      <c r="G36" s="20">
        <v>5</v>
      </c>
      <c r="H36" s="20">
        <v>5</v>
      </c>
      <c r="I36" s="210" t="s">
        <v>326</v>
      </c>
      <c r="J36" s="14"/>
      <c r="K36" s="54" t="s">
        <v>156</v>
      </c>
      <c r="L36" s="18" t="s">
        <v>555</v>
      </c>
      <c r="M36" s="22" t="s">
        <v>85</v>
      </c>
      <c r="N36" s="449"/>
    </row>
    <row r="37" spans="1:16" s="69" customFormat="1" ht="15.95" customHeight="1" x14ac:dyDescent="0.25">
      <c r="A37" s="378"/>
      <c r="B37" s="457"/>
      <c r="C37" s="425"/>
      <c r="D37" s="15"/>
      <c r="E37" s="15"/>
      <c r="F37" s="15"/>
      <c r="G37" s="15"/>
      <c r="H37" s="77" t="s">
        <v>136</v>
      </c>
      <c r="I37" s="333" t="s">
        <v>129</v>
      </c>
      <c r="J37" s="15"/>
      <c r="K37" s="59"/>
      <c r="L37" s="37" t="s">
        <v>17</v>
      </c>
      <c r="M37" s="37" t="s">
        <v>85</v>
      </c>
      <c r="N37" s="513"/>
    </row>
    <row r="38" spans="1:16" s="51" customFormat="1" ht="15.95" customHeight="1" x14ac:dyDescent="0.25">
      <c r="A38" s="378"/>
      <c r="B38" s="457"/>
      <c r="C38" s="540" t="s">
        <v>473</v>
      </c>
      <c r="D38" s="294" t="s">
        <v>455</v>
      </c>
      <c r="E38" s="294" t="s">
        <v>455</v>
      </c>
      <c r="F38" s="294" t="s">
        <v>455</v>
      </c>
      <c r="G38" s="294" t="s">
        <v>455</v>
      </c>
      <c r="H38" s="294" t="s">
        <v>455</v>
      </c>
      <c r="I38" s="294" t="s">
        <v>455</v>
      </c>
      <c r="J38" s="294"/>
      <c r="K38" s="294" t="s">
        <v>480</v>
      </c>
      <c r="L38" s="207" t="s">
        <v>629</v>
      </c>
      <c r="M38" s="207" t="s">
        <v>83</v>
      </c>
      <c r="N38" s="168"/>
      <c r="O38" s="69" t="s">
        <v>191</v>
      </c>
      <c r="P38" s="69" t="s">
        <v>171</v>
      </c>
    </row>
    <row r="39" spans="1:16" s="69" customFormat="1" ht="15.95" customHeight="1" x14ac:dyDescent="0.25">
      <c r="A39" s="378"/>
      <c r="B39" s="457"/>
      <c r="C39" s="540"/>
      <c r="D39" s="201" t="s">
        <v>326</v>
      </c>
      <c r="E39" s="201" t="s">
        <v>326</v>
      </c>
      <c r="F39" s="201" t="s">
        <v>326</v>
      </c>
      <c r="G39" s="201" t="s">
        <v>326</v>
      </c>
      <c r="H39" s="334" t="s">
        <v>326</v>
      </c>
      <c r="I39" s="334" t="s">
        <v>326</v>
      </c>
      <c r="J39" s="201"/>
      <c r="K39" s="202"/>
      <c r="L39" s="357" t="s">
        <v>625</v>
      </c>
      <c r="M39" s="203"/>
      <c r="N39" s="346" t="s">
        <v>280</v>
      </c>
    </row>
    <row r="40" spans="1:16" s="51" customFormat="1" ht="15.95" customHeight="1" thickBot="1" x14ac:dyDescent="0.3">
      <c r="A40" s="379"/>
      <c r="B40" s="458"/>
      <c r="C40" s="541"/>
      <c r="D40" s="213" t="s">
        <v>129</v>
      </c>
      <c r="E40" s="213" t="s">
        <v>129</v>
      </c>
      <c r="F40" s="213" t="s">
        <v>129</v>
      </c>
      <c r="G40" s="213" t="s">
        <v>129</v>
      </c>
      <c r="H40" s="213" t="s">
        <v>129</v>
      </c>
      <c r="I40" s="213" t="s">
        <v>129</v>
      </c>
      <c r="J40" s="213"/>
      <c r="K40" s="213"/>
      <c r="L40" s="299"/>
      <c r="M40" s="299"/>
      <c r="N40" s="169"/>
    </row>
    <row r="41" spans="1:16" s="69" customFormat="1" ht="15.95" customHeight="1" thickTop="1" x14ac:dyDescent="0.25">
      <c r="A41" s="378">
        <v>7</v>
      </c>
      <c r="B41" s="408" t="s">
        <v>207</v>
      </c>
      <c r="C41" s="459" t="s">
        <v>15</v>
      </c>
      <c r="D41" s="79" t="s">
        <v>469</v>
      </c>
      <c r="E41" s="79" t="s">
        <v>469</v>
      </c>
      <c r="F41" s="79" t="s">
        <v>469</v>
      </c>
      <c r="G41" s="79" t="s">
        <v>469</v>
      </c>
      <c r="H41" s="79" t="s">
        <v>469</v>
      </c>
      <c r="I41" s="79" t="s">
        <v>469</v>
      </c>
      <c r="J41" s="79"/>
      <c r="K41" s="52"/>
      <c r="L41" s="53"/>
      <c r="M41" s="53"/>
      <c r="N41" s="510" t="s">
        <v>400</v>
      </c>
    </row>
    <row r="42" spans="1:16" s="69" customFormat="1" ht="15.95" customHeight="1" x14ac:dyDescent="0.25">
      <c r="A42" s="378"/>
      <c r="B42" s="408"/>
      <c r="C42" s="460"/>
      <c r="D42" s="20" t="s">
        <v>19</v>
      </c>
      <c r="E42" s="20" t="s">
        <v>19</v>
      </c>
      <c r="F42" s="20" t="s">
        <v>19</v>
      </c>
      <c r="G42" s="20" t="s">
        <v>19</v>
      </c>
      <c r="H42" s="20" t="s">
        <v>19</v>
      </c>
      <c r="I42" s="20" t="s">
        <v>19</v>
      </c>
      <c r="J42" s="20"/>
      <c r="K42" s="54" t="s">
        <v>297</v>
      </c>
      <c r="L42" s="22" t="s">
        <v>607</v>
      </c>
      <c r="M42" s="22" t="s">
        <v>332</v>
      </c>
      <c r="N42" s="449"/>
    </row>
    <row r="43" spans="1:16" s="69" customFormat="1" ht="15.95" customHeight="1" x14ac:dyDescent="0.25">
      <c r="A43" s="378"/>
      <c r="B43" s="408"/>
      <c r="C43" s="461"/>
      <c r="D43" s="15"/>
      <c r="E43" s="15"/>
      <c r="F43" s="15"/>
      <c r="G43" s="77"/>
      <c r="H43" s="77" t="s">
        <v>136</v>
      </c>
      <c r="I43" s="77"/>
      <c r="J43" s="20"/>
      <c r="K43" s="59"/>
      <c r="L43" s="37" t="s">
        <v>17</v>
      </c>
      <c r="M43" s="37" t="s">
        <v>78</v>
      </c>
      <c r="N43" s="513"/>
    </row>
    <row r="44" spans="1:16" s="69" customFormat="1" ht="15.95" customHeight="1" x14ac:dyDescent="0.25">
      <c r="A44" s="378"/>
      <c r="B44" s="408"/>
      <c r="C44" s="412" t="s">
        <v>18</v>
      </c>
      <c r="D44" s="200" t="s">
        <v>455</v>
      </c>
      <c r="E44" s="200" t="s">
        <v>455</v>
      </c>
      <c r="F44" s="200" t="s">
        <v>455</v>
      </c>
      <c r="G44" s="200" t="s">
        <v>455</v>
      </c>
      <c r="H44" s="200" t="s">
        <v>455</v>
      </c>
      <c r="I44" s="294" t="s">
        <v>455</v>
      </c>
      <c r="J44" s="294"/>
      <c r="K44" s="294" t="s">
        <v>297</v>
      </c>
      <c r="L44" s="207" t="s">
        <v>627</v>
      </c>
      <c r="M44" s="207" t="s">
        <v>95</v>
      </c>
      <c r="N44" s="448" t="s">
        <v>305</v>
      </c>
      <c r="O44" s="69" t="s">
        <v>191</v>
      </c>
      <c r="P44" s="69" t="s">
        <v>186</v>
      </c>
    </row>
    <row r="45" spans="1:16" s="69" customFormat="1" ht="15.95" customHeight="1" x14ac:dyDescent="0.25">
      <c r="A45" s="378"/>
      <c r="B45" s="408"/>
      <c r="C45" s="411"/>
      <c r="D45" s="210" t="s">
        <v>626</v>
      </c>
      <c r="E45" s="210" t="s">
        <v>626</v>
      </c>
      <c r="F45" s="210" t="s">
        <v>626</v>
      </c>
      <c r="G45" s="210" t="s">
        <v>626</v>
      </c>
      <c r="H45" s="210" t="s">
        <v>626</v>
      </c>
      <c r="I45" s="210" t="s">
        <v>626</v>
      </c>
      <c r="J45" s="128"/>
      <c r="K45" s="128"/>
      <c r="L45" s="128" t="s">
        <v>628</v>
      </c>
      <c r="M45" s="345"/>
      <c r="N45" s="449"/>
    </row>
    <row r="46" spans="1:16" s="69" customFormat="1" ht="15.95" customHeight="1" thickBot="1" x14ac:dyDescent="0.3">
      <c r="A46" s="378"/>
      <c r="B46" s="408"/>
      <c r="C46" s="411"/>
      <c r="D46" s="205" t="s">
        <v>153</v>
      </c>
      <c r="E46" s="205" t="s">
        <v>153</v>
      </c>
      <c r="F46" s="205" t="s">
        <v>153</v>
      </c>
      <c r="G46" s="205" t="s">
        <v>153</v>
      </c>
      <c r="H46" s="205" t="s">
        <v>153</v>
      </c>
      <c r="I46" s="205" t="s">
        <v>153</v>
      </c>
      <c r="J46" s="205"/>
      <c r="K46" s="205"/>
      <c r="L46" s="328"/>
      <c r="M46" s="328"/>
      <c r="N46" s="449"/>
    </row>
    <row r="47" spans="1:16" s="110" customFormat="1" ht="15.95" customHeight="1" thickTop="1" x14ac:dyDescent="0.25">
      <c r="A47" s="436">
        <v>8</v>
      </c>
      <c r="B47" s="450" t="s">
        <v>208</v>
      </c>
      <c r="C47" s="440" t="s">
        <v>15</v>
      </c>
      <c r="D47" s="79" t="s">
        <v>572</v>
      </c>
      <c r="E47" s="79" t="s">
        <v>572</v>
      </c>
      <c r="F47" s="79" t="s">
        <v>572</v>
      </c>
      <c r="G47" s="79" t="s">
        <v>572</v>
      </c>
      <c r="H47" s="79" t="s">
        <v>572</v>
      </c>
      <c r="I47" s="79"/>
      <c r="J47" s="79"/>
      <c r="K47" s="52"/>
      <c r="L47" s="53"/>
      <c r="M47" s="53"/>
      <c r="N47" s="454" t="s">
        <v>360</v>
      </c>
    </row>
    <row r="48" spans="1:16" s="110" customFormat="1" ht="15.95" customHeight="1" x14ac:dyDescent="0.25">
      <c r="A48" s="415"/>
      <c r="B48" s="451"/>
      <c r="C48" s="419"/>
      <c r="D48" s="20">
        <v>4</v>
      </c>
      <c r="E48" s="20">
        <v>4</v>
      </c>
      <c r="F48" s="20">
        <v>4</v>
      </c>
      <c r="G48" s="20">
        <v>4</v>
      </c>
      <c r="H48" s="20">
        <v>4</v>
      </c>
      <c r="I48" s="20"/>
      <c r="J48" s="20"/>
      <c r="K48" s="64"/>
      <c r="L48" s="38"/>
      <c r="M48" s="38"/>
      <c r="N48" s="399"/>
    </row>
    <row r="49" spans="1:16" s="110" customFormat="1" ht="15.95" customHeight="1" x14ac:dyDescent="0.25">
      <c r="A49" s="415"/>
      <c r="B49" s="451"/>
      <c r="C49" s="419"/>
      <c r="D49" s="20"/>
      <c r="E49" s="20"/>
      <c r="F49" s="20"/>
      <c r="G49" s="20"/>
      <c r="H49" s="20"/>
      <c r="I49" s="20"/>
      <c r="J49" s="39"/>
      <c r="K49" s="64" t="s">
        <v>513</v>
      </c>
      <c r="L49" s="38" t="s">
        <v>571</v>
      </c>
      <c r="M49" s="38" t="s">
        <v>83</v>
      </c>
      <c r="N49" s="399"/>
    </row>
    <row r="50" spans="1:16" s="111" customFormat="1" ht="15.95" customHeight="1" x14ac:dyDescent="0.25">
      <c r="A50" s="415"/>
      <c r="B50" s="451"/>
      <c r="C50" s="420"/>
      <c r="D50" s="15"/>
      <c r="E50" s="15"/>
      <c r="F50" s="15"/>
      <c r="G50" s="15"/>
      <c r="H50" s="15" t="s">
        <v>136</v>
      </c>
      <c r="I50" s="15"/>
      <c r="J50" s="15"/>
      <c r="K50" s="101"/>
      <c r="L50" s="25" t="s">
        <v>17</v>
      </c>
      <c r="M50" s="37" t="s">
        <v>84</v>
      </c>
      <c r="N50" s="455"/>
    </row>
    <row r="51" spans="1:16" s="111" customFormat="1" ht="15.95" customHeight="1" x14ac:dyDescent="0.25">
      <c r="A51" s="415"/>
      <c r="B51" s="451"/>
      <c r="C51" s="423" t="s">
        <v>18</v>
      </c>
      <c r="D51" s="112" t="s">
        <v>572</v>
      </c>
      <c r="E51" s="112" t="s">
        <v>572</v>
      </c>
      <c r="F51" s="112" t="s">
        <v>572</v>
      </c>
      <c r="G51" s="112" t="s">
        <v>572</v>
      </c>
      <c r="H51" s="17" t="s">
        <v>572</v>
      </c>
      <c r="I51" s="17"/>
      <c r="J51" s="114"/>
      <c r="K51" s="17"/>
      <c r="L51" s="34"/>
      <c r="M51" s="115"/>
      <c r="N51" s="448"/>
      <c r="O51" s="69" t="s">
        <v>191</v>
      </c>
      <c r="P51" s="69" t="s">
        <v>185</v>
      </c>
    </row>
    <row r="52" spans="1:16" s="111" customFormat="1" ht="15.95" customHeight="1" x14ac:dyDescent="0.25">
      <c r="A52" s="415"/>
      <c r="B52" s="451"/>
      <c r="C52" s="419"/>
      <c r="D52" s="121">
        <v>4</v>
      </c>
      <c r="E52" s="121">
        <v>4</v>
      </c>
      <c r="F52" s="121">
        <v>4</v>
      </c>
      <c r="G52" s="121">
        <v>4</v>
      </c>
      <c r="H52" s="29">
        <v>4</v>
      </c>
      <c r="I52" s="29"/>
      <c r="J52" s="121"/>
      <c r="K52" s="121"/>
      <c r="L52" s="75"/>
      <c r="M52" s="122"/>
      <c r="N52" s="449"/>
    </row>
    <row r="53" spans="1:16" s="111" customFormat="1" ht="15.95" customHeight="1" thickBot="1" x14ac:dyDescent="0.3">
      <c r="A53" s="437"/>
      <c r="B53" s="452"/>
      <c r="C53" s="441"/>
      <c r="D53" s="129"/>
      <c r="E53" s="129"/>
      <c r="F53" s="129"/>
      <c r="G53" s="129"/>
      <c r="H53" s="61"/>
      <c r="I53" s="61"/>
      <c r="J53" s="129"/>
      <c r="K53" s="129"/>
      <c r="L53" s="130"/>
      <c r="M53" s="130"/>
      <c r="N53" s="453"/>
    </row>
    <row r="54" spans="1:16" s="111" customFormat="1" ht="15.95" customHeight="1" thickTop="1" x14ac:dyDescent="0.25">
      <c r="A54" s="436">
        <v>9</v>
      </c>
      <c r="B54" s="438" t="s">
        <v>209</v>
      </c>
      <c r="C54" s="442" t="s">
        <v>15</v>
      </c>
      <c r="D54" s="245" t="s">
        <v>27</v>
      </c>
      <c r="E54" s="245" t="s">
        <v>27</v>
      </c>
      <c r="F54" s="245" t="s">
        <v>27</v>
      </c>
      <c r="G54" s="245" t="s">
        <v>27</v>
      </c>
      <c r="H54" s="245" t="s">
        <v>20</v>
      </c>
      <c r="I54" s="245"/>
      <c r="J54" s="245"/>
      <c r="K54" s="219" t="s">
        <v>30</v>
      </c>
      <c r="L54" s="243" t="s">
        <v>27</v>
      </c>
      <c r="M54" s="220" t="s">
        <v>116</v>
      </c>
      <c r="N54" s="454" t="s">
        <v>306</v>
      </c>
    </row>
    <row r="55" spans="1:16" s="111" customFormat="1" ht="15.95" customHeight="1" x14ac:dyDescent="0.25">
      <c r="A55" s="415"/>
      <c r="B55" s="417"/>
      <c r="C55" s="443"/>
      <c r="D55" s="246"/>
      <c r="E55" s="246"/>
      <c r="F55" s="246"/>
      <c r="G55" s="246"/>
      <c r="H55" s="246" t="s">
        <v>27</v>
      </c>
      <c r="I55" s="246"/>
      <c r="J55" s="246"/>
      <c r="K55" s="269"/>
      <c r="L55" s="293" t="s">
        <v>250</v>
      </c>
      <c r="M55" s="323" t="s">
        <v>611</v>
      </c>
      <c r="N55" s="399"/>
    </row>
    <row r="56" spans="1:16" s="111" customFormat="1" ht="15.95" customHeight="1" x14ac:dyDescent="0.25">
      <c r="A56" s="415"/>
      <c r="B56" s="417"/>
      <c r="C56" s="443"/>
      <c r="D56" s="246" t="s">
        <v>19</v>
      </c>
      <c r="E56" s="246" t="s">
        <v>19</v>
      </c>
      <c r="F56" s="246" t="s">
        <v>19</v>
      </c>
      <c r="G56" s="246" t="s">
        <v>19</v>
      </c>
      <c r="H56" s="246"/>
      <c r="I56" s="246"/>
      <c r="J56" s="246"/>
      <c r="K56" s="269"/>
      <c r="L56" s="237"/>
      <c r="M56" s="323"/>
      <c r="N56" s="399"/>
    </row>
    <row r="57" spans="1:16" s="111" customFormat="1" ht="15.95" customHeight="1" x14ac:dyDescent="0.25">
      <c r="A57" s="415"/>
      <c r="B57" s="417"/>
      <c r="C57" s="444"/>
      <c r="D57" s="246"/>
      <c r="E57" s="246"/>
      <c r="F57" s="246"/>
      <c r="G57" s="246"/>
      <c r="H57" s="246" t="s">
        <v>136</v>
      </c>
      <c r="I57" s="246"/>
      <c r="J57" s="222"/>
      <c r="K57" s="324"/>
      <c r="L57" s="313" t="s">
        <v>17</v>
      </c>
      <c r="M57" s="323" t="s">
        <v>115</v>
      </c>
      <c r="N57" s="455"/>
    </row>
    <row r="58" spans="1:16" s="111" customFormat="1" ht="15.95" customHeight="1" x14ac:dyDescent="0.25">
      <c r="A58" s="415"/>
      <c r="B58" s="417"/>
      <c r="C58" s="423" t="s">
        <v>18</v>
      </c>
      <c r="D58" s="294" t="s">
        <v>455</v>
      </c>
      <c r="E58" s="294" t="s">
        <v>455</v>
      </c>
      <c r="F58" s="294" t="s">
        <v>20</v>
      </c>
      <c r="G58" s="360" t="s">
        <v>20</v>
      </c>
      <c r="H58" s="294"/>
      <c r="I58" s="294"/>
      <c r="J58" s="354"/>
      <c r="K58" s="114" t="s">
        <v>141</v>
      </c>
      <c r="L58" s="266" t="s">
        <v>599</v>
      </c>
      <c r="M58" s="262" t="s">
        <v>89</v>
      </c>
      <c r="N58" s="445" t="s">
        <v>52</v>
      </c>
      <c r="O58" s="111" t="s">
        <v>191</v>
      </c>
      <c r="P58" s="111" t="s">
        <v>194</v>
      </c>
    </row>
    <row r="59" spans="1:16" s="111" customFormat="1" ht="15.95" customHeight="1" x14ac:dyDescent="0.25">
      <c r="A59" s="415"/>
      <c r="B59" s="417"/>
      <c r="C59" s="419"/>
      <c r="D59" s="210" t="s">
        <v>441</v>
      </c>
      <c r="E59" s="210" t="s">
        <v>441</v>
      </c>
      <c r="F59" s="210" t="s">
        <v>364</v>
      </c>
      <c r="G59" s="361" t="s">
        <v>441</v>
      </c>
      <c r="H59" s="210"/>
      <c r="I59" s="210"/>
      <c r="J59" s="306"/>
      <c r="K59" s="306"/>
      <c r="L59" s="208" t="s">
        <v>630</v>
      </c>
      <c r="M59" s="209" t="s">
        <v>631</v>
      </c>
      <c r="N59" s="446"/>
    </row>
    <row r="60" spans="1:16" s="111" customFormat="1" ht="15.95" customHeight="1" x14ac:dyDescent="0.25">
      <c r="A60" s="415"/>
      <c r="B60" s="417"/>
      <c r="C60" s="419"/>
      <c r="D60" s="210">
        <v>5</v>
      </c>
      <c r="E60" s="210">
        <v>5</v>
      </c>
      <c r="F60" s="210"/>
      <c r="G60" s="210"/>
      <c r="H60" s="210"/>
      <c r="I60" s="210"/>
      <c r="J60" s="306"/>
      <c r="K60" s="306"/>
      <c r="L60" s="208" t="s">
        <v>609</v>
      </c>
      <c r="M60" s="209" t="s">
        <v>610</v>
      </c>
      <c r="N60" s="446"/>
    </row>
    <row r="61" spans="1:16" s="111" customFormat="1" ht="15.95" customHeight="1" thickBot="1" x14ac:dyDescent="0.3">
      <c r="A61" s="437"/>
      <c r="B61" s="439"/>
      <c r="C61" s="441"/>
      <c r="D61" s="214"/>
      <c r="E61" s="214"/>
      <c r="F61" s="214"/>
      <c r="G61" s="214"/>
      <c r="H61" s="214"/>
      <c r="I61" s="214"/>
      <c r="J61" s="213"/>
      <c r="K61" s="215"/>
      <c r="L61" s="213" t="s">
        <v>437</v>
      </c>
      <c r="M61" s="216"/>
      <c r="N61" s="447"/>
    </row>
    <row r="62" spans="1:16" s="51" customFormat="1" ht="15.95" customHeight="1" thickTop="1" x14ac:dyDescent="0.25">
      <c r="A62" s="377">
        <v>10</v>
      </c>
      <c r="B62" s="407" t="s">
        <v>211</v>
      </c>
      <c r="C62" s="410" t="s">
        <v>15</v>
      </c>
      <c r="D62" s="245" t="s">
        <v>341</v>
      </c>
      <c r="E62" s="245" t="s">
        <v>341</v>
      </c>
      <c r="F62" s="245" t="s">
        <v>341</v>
      </c>
      <c r="G62" s="245" t="s">
        <v>341</v>
      </c>
      <c r="H62" s="245" t="s">
        <v>341</v>
      </c>
      <c r="I62" s="245" t="s">
        <v>20</v>
      </c>
      <c r="J62" s="291"/>
      <c r="K62" s="52" t="s">
        <v>114</v>
      </c>
      <c r="L62" s="53" t="s">
        <v>339</v>
      </c>
      <c r="M62" s="80" t="s">
        <v>50</v>
      </c>
      <c r="N62" s="538" t="s">
        <v>24</v>
      </c>
    </row>
    <row r="63" spans="1:16" s="51" customFormat="1" ht="15.95" customHeight="1" x14ac:dyDescent="0.25">
      <c r="A63" s="378"/>
      <c r="B63" s="408"/>
      <c r="C63" s="411"/>
      <c r="D63" s="246" t="s">
        <v>614</v>
      </c>
      <c r="E63" s="246" t="s">
        <v>614</v>
      </c>
      <c r="F63" s="246" t="s">
        <v>340</v>
      </c>
      <c r="G63" s="246" t="s">
        <v>340</v>
      </c>
      <c r="H63" s="246" t="s">
        <v>340</v>
      </c>
      <c r="I63" s="246" t="s">
        <v>341</v>
      </c>
      <c r="J63" s="211"/>
      <c r="K63" s="64"/>
      <c r="L63" s="38" t="s">
        <v>429</v>
      </c>
      <c r="M63" s="30" t="s">
        <v>612</v>
      </c>
      <c r="N63" s="539"/>
    </row>
    <row r="64" spans="1:16" s="51" customFormat="1" ht="15.95" customHeight="1" x14ac:dyDescent="0.25">
      <c r="A64" s="378"/>
      <c r="B64" s="408"/>
      <c r="C64" s="411"/>
      <c r="D64" s="246" t="s">
        <v>19</v>
      </c>
      <c r="E64" s="246" t="s">
        <v>19</v>
      </c>
      <c r="F64" s="246" t="s">
        <v>19</v>
      </c>
      <c r="G64" s="246" t="s">
        <v>19</v>
      </c>
      <c r="H64" s="246" t="s">
        <v>19</v>
      </c>
      <c r="I64" s="246" t="s">
        <v>340</v>
      </c>
      <c r="J64" s="211"/>
      <c r="K64" s="64" t="s">
        <v>141</v>
      </c>
      <c r="L64" s="38" t="s">
        <v>613</v>
      </c>
      <c r="M64" s="30" t="s">
        <v>115</v>
      </c>
      <c r="N64" s="539"/>
    </row>
    <row r="65" spans="1:16" s="51" customFormat="1" ht="15.95" customHeight="1" x14ac:dyDescent="0.25">
      <c r="A65" s="378"/>
      <c r="B65" s="408"/>
      <c r="C65" s="411"/>
      <c r="D65" s="15"/>
      <c r="E65" s="15"/>
      <c r="F65" s="15"/>
      <c r="G65" s="15" t="s">
        <v>136</v>
      </c>
      <c r="H65" s="15" t="s">
        <v>136</v>
      </c>
      <c r="I65" s="15"/>
      <c r="J65" s="205"/>
      <c r="K65" s="64"/>
      <c r="L65" s="30" t="s">
        <v>17</v>
      </c>
      <c r="M65" s="30" t="s">
        <v>89</v>
      </c>
      <c r="N65" s="435"/>
    </row>
    <row r="66" spans="1:16" s="69" customFormat="1" ht="15.95" customHeight="1" x14ac:dyDescent="0.25">
      <c r="A66" s="378"/>
      <c r="B66" s="408"/>
      <c r="C66" s="412" t="s">
        <v>18</v>
      </c>
      <c r="D66" s="294" t="s">
        <v>455</v>
      </c>
      <c r="E66" s="294" t="s">
        <v>455</v>
      </c>
      <c r="F66" s="294" t="s">
        <v>455</v>
      </c>
      <c r="G66" s="294" t="s">
        <v>455</v>
      </c>
      <c r="H66" s="294" t="s">
        <v>455</v>
      </c>
      <c r="I66" s="294" t="s">
        <v>455</v>
      </c>
      <c r="J66" s="294" t="s">
        <v>20</v>
      </c>
      <c r="K66" s="294" t="s">
        <v>297</v>
      </c>
      <c r="L66" s="207" t="s">
        <v>627</v>
      </c>
      <c r="M66" s="347" t="s">
        <v>95</v>
      </c>
      <c r="N66" s="445" t="s">
        <v>305</v>
      </c>
      <c r="O66" s="69" t="s">
        <v>191</v>
      </c>
      <c r="P66" s="69" t="s">
        <v>210</v>
      </c>
    </row>
    <row r="67" spans="1:16" s="69" customFormat="1" ht="15.95" customHeight="1" x14ac:dyDescent="0.25">
      <c r="A67" s="378"/>
      <c r="B67" s="408"/>
      <c r="C67" s="411"/>
      <c r="D67" s="128" t="s">
        <v>626</v>
      </c>
      <c r="E67" s="128" t="s">
        <v>626</v>
      </c>
      <c r="F67" s="128" t="s">
        <v>626</v>
      </c>
      <c r="G67" s="128" t="s">
        <v>626</v>
      </c>
      <c r="H67" s="128" t="s">
        <v>626</v>
      </c>
      <c r="I67" s="128" t="s">
        <v>626</v>
      </c>
      <c r="J67" s="306" t="s">
        <v>158</v>
      </c>
      <c r="K67" s="210"/>
      <c r="L67" s="208" t="s">
        <v>638</v>
      </c>
      <c r="M67" s="209"/>
      <c r="N67" s="446"/>
    </row>
    <row r="68" spans="1:16" s="69" customFormat="1" ht="15.95" customHeight="1" x14ac:dyDescent="0.25">
      <c r="A68" s="378"/>
      <c r="B68" s="408"/>
      <c r="C68" s="411"/>
      <c r="D68" s="210" t="s">
        <v>153</v>
      </c>
      <c r="E68" s="210" t="s">
        <v>153</v>
      </c>
      <c r="F68" s="210" t="s">
        <v>153</v>
      </c>
      <c r="G68" s="210" t="s">
        <v>153</v>
      </c>
      <c r="H68" s="210" t="s">
        <v>153</v>
      </c>
      <c r="I68" s="210" t="s">
        <v>153</v>
      </c>
      <c r="J68" s="355"/>
      <c r="K68" s="210"/>
      <c r="L68" s="210" t="s">
        <v>291</v>
      </c>
      <c r="M68" s="204" t="s">
        <v>534</v>
      </c>
      <c r="N68" s="446"/>
    </row>
    <row r="69" spans="1:16" s="51" customFormat="1" ht="15.95" customHeight="1" thickBot="1" x14ac:dyDescent="0.3">
      <c r="A69" s="379"/>
      <c r="B69" s="424"/>
      <c r="C69" s="429"/>
      <c r="D69" s="213"/>
      <c r="E69" s="213"/>
      <c r="F69" s="213"/>
      <c r="G69" s="213"/>
      <c r="H69" s="213"/>
      <c r="I69" s="335"/>
      <c r="J69" s="61"/>
      <c r="K69" s="215"/>
      <c r="L69" s="213" t="s">
        <v>639</v>
      </c>
      <c r="M69" s="216"/>
      <c r="N69" s="447"/>
    </row>
    <row r="70" spans="1:16" s="111" customFormat="1" ht="14.45" customHeight="1" thickTop="1" x14ac:dyDescent="0.25">
      <c r="A70" s="436">
        <v>11</v>
      </c>
      <c r="B70" s="438" t="s">
        <v>212</v>
      </c>
      <c r="C70" s="440" t="s">
        <v>15</v>
      </c>
      <c r="D70" s="245" t="s">
        <v>497</v>
      </c>
      <c r="E70" s="245" t="s">
        <v>497</v>
      </c>
      <c r="F70" s="245" t="s">
        <v>497</v>
      </c>
      <c r="G70" s="245" t="s">
        <v>497</v>
      </c>
      <c r="H70" s="79"/>
      <c r="I70" s="79"/>
      <c r="J70" s="245"/>
      <c r="K70" s="245" t="s">
        <v>616</v>
      </c>
      <c r="L70" s="243" t="s">
        <v>498</v>
      </c>
      <c r="M70" s="243" t="s">
        <v>269</v>
      </c>
      <c r="N70" s="426" t="s">
        <v>637</v>
      </c>
      <c r="O70" s="111" t="s">
        <v>190</v>
      </c>
      <c r="P70" s="111" t="s">
        <v>195</v>
      </c>
    </row>
    <row r="71" spans="1:16" s="111" customFormat="1" ht="14.45" customHeight="1" x14ac:dyDescent="0.25">
      <c r="A71" s="415"/>
      <c r="B71" s="417"/>
      <c r="C71" s="419"/>
      <c r="D71" s="256">
        <v>4</v>
      </c>
      <c r="E71" s="256">
        <v>4</v>
      </c>
      <c r="F71" s="256">
        <v>4</v>
      </c>
      <c r="G71" s="256">
        <v>4</v>
      </c>
      <c r="H71" s="74"/>
      <c r="I71" s="74"/>
      <c r="J71" s="112"/>
      <c r="K71" s="256"/>
      <c r="L71" s="293"/>
      <c r="M71" s="293"/>
      <c r="N71" s="427"/>
    </row>
    <row r="72" spans="1:16" s="111" customFormat="1" ht="14.45" customHeight="1" x14ac:dyDescent="0.25">
      <c r="A72" s="415"/>
      <c r="B72" s="417"/>
      <c r="C72" s="419"/>
      <c r="D72" s="15"/>
      <c r="E72" s="15"/>
      <c r="F72" s="15"/>
      <c r="G72" s="15"/>
      <c r="H72" s="16"/>
      <c r="I72" s="16"/>
      <c r="J72" s="259"/>
      <c r="K72" s="223"/>
      <c r="L72" s="293"/>
      <c r="M72" s="293"/>
      <c r="N72" s="427"/>
    </row>
    <row r="73" spans="1:16" s="111" customFormat="1" ht="14.45" customHeight="1" x14ac:dyDescent="0.25">
      <c r="A73" s="415"/>
      <c r="B73" s="417"/>
      <c r="C73" s="423" t="s">
        <v>18</v>
      </c>
      <c r="D73" s="35" t="s">
        <v>497</v>
      </c>
      <c r="E73" s="35" t="s">
        <v>497</v>
      </c>
      <c r="F73" s="35" t="s">
        <v>497</v>
      </c>
      <c r="G73" s="35" t="s">
        <v>497</v>
      </c>
      <c r="H73" s="35"/>
      <c r="I73" s="35"/>
      <c r="J73" s="231"/>
      <c r="K73" s="293"/>
      <c r="L73" s="293"/>
      <c r="M73" s="293"/>
      <c r="N73" s="427"/>
    </row>
    <row r="74" spans="1:16" s="111" customFormat="1" ht="14.45" customHeight="1" x14ac:dyDescent="0.25">
      <c r="A74" s="415"/>
      <c r="B74" s="417"/>
      <c r="C74" s="419"/>
      <c r="D74" s="41">
        <v>4</v>
      </c>
      <c r="E74" s="41">
        <v>4</v>
      </c>
      <c r="F74" s="41">
        <v>4</v>
      </c>
      <c r="G74" s="41" t="s">
        <v>229</v>
      </c>
      <c r="H74" s="13"/>
      <c r="I74" s="13"/>
      <c r="J74" s="223"/>
      <c r="K74" s="293"/>
      <c r="L74" s="293"/>
      <c r="M74" s="293"/>
      <c r="N74" s="427"/>
    </row>
    <row r="75" spans="1:16" s="111" customFormat="1" ht="14.45" customHeight="1" thickBot="1" x14ac:dyDescent="0.3">
      <c r="A75" s="437"/>
      <c r="B75" s="439"/>
      <c r="C75" s="441"/>
      <c r="D75" s="61"/>
      <c r="E75" s="61"/>
      <c r="F75" s="61"/>
      <c r="G75" s="61" t="s">
        <v>136</v>
      </c>
      <c r="H75" s="61"/>
      <c r="I75" s="61"/>
      <c r="J75" s="129"/>
      <c r="K75" s="263"/>
      <c r="L75" s="264" t="s">
        <v>17</v>
      </c>
      <c r="M75" s="265" t="s">
        <v>269</v>
      </c>
      <c r="N75" s="428"/>
    </row>
    <row r="76" spans="1:16" s="111" customFormat="1" ht="14.45" customHeight="1" thickTop="1" x14ac:dyDescent="0.25">
      <c r="A76" s="377">
        <v>12</v>
      </c>
      <c r="B76" s="407" t="s">
        <v>213</v>
      </c>
      <c r="C76" s="410" t="s">
        <v>15</v>
      </c>
      <c r="D76" s="245" t="s">
        <v>497</v>
      </c>
      <c r="E76" s="245" t="s">
        <v>497</v>
      </c>
      <c r="F76" s="245" t="s">
        <v>497</v>
      </c>
      <c r="G76" s="245" t="s">
        <v>497</v>
      </c>
      <c r="H76" s="79"/>
      <c r="I76" s="79"/>
      <c r="J76" s="245"/>
      <c r="K76" s="245" t="s">
        <v>616</v>
      </c>
      <c r="L76" s="243" t="s">
        <v>498</v>
      </c>
      <c r="M76" s="317" t="s">
        <v>520</v>
      </c>
      <c r="N76" s="426" t="s">
        <v>637</v>
      </c>
      <c r="O76" s="111" t="s">
        <v>190</v>
      </c>
      <c r="P76" s="111" t="s">
        <v>194</v>
      </c>
    </row>
    <row r="77" spans="1:16" s="111" customFormat="1" ht="14.45" customHeight="1" x14ac:dyDescent="0.25">
      <c r="A77" s="378"/>
      <c r="B77" s="408"/>
      <c r="C77" s="411"/>
      <c r="D77" s="256">
        <v>4</v>
      </c>
      <c r="E77" s="256">
        <v>4</v>
      </c>
      <c r="F77" s="256">
        <v>4</v>
      </c>
      <c r="G77" s="256">
        <v>4</v>
      </c>
      <c r="H77" s="20"/>
      <c r="I77" s="20"/>
      <c r="J77" s="256"/>
      <c r="K77" s="223"/>
      <c r="L77" s="293"/>
      <c r="M77" s="293"/>
      <c r="N77" s="427"/>
    </row>
    <row r="78" spans="1:16" s="69" customFormat="1" ht="14.45" customHeight="1" x14ac:dyDescent="0.25">
      <c r="A78" s="378"/>
      <c r="B78" s="408"/>
      <c r="C78" s="425"/>
      <c r="D78" s="15"/>
      <c r="E78" s="15"/>
      <c r="F78" s="15"/>
      <c r="G78" s="15"/>
      <c r="H78" s="15"/>
      <c r="I78" s="16"/>
      <c r="J78" s="15"/>
      <c r="K78" s="20"/>
      <c r="L78" s="28"/>
      <c r="M78" s="171"/>
      <c r="N78" s="427"/>
    </row>
    <row r="79" spans="1:16" s="69" customFormat="1" ht="14.45" customHeight="1" x14ac:dyDescent="0.25">
      <c r="A79" s="378"/>
      <c r="B79" s="408"/>
      <c r="C79" s="412" t="s">
        <v>18</v>
      </c>
      <c r="D79" s="35" t="s">
        <v>497</v>
      </c>
      <c r="E79" s="35" t="s">
        <v>497</v>
      </c>
      <c r="F79" s="35" t="s">
        <v>497</v>
      </c>
      <c r="G79" s="35" t="s">
        <v>497</v>
      </c>
      <c r="H79" s="35"/>
      <c r="I79" s="35"/>
      <c r="J79" s="35"/>
      <c r="K79" s="54"/>
      <c r="L79" s="22"/>
      <c r="M79" s="22"/>
      <c r="N79" s="427"/>
    </row>
    <row r="80" spans="1:16" s="69" customFormat="1" ht="14.45" customHeight="1" x14ac:dyDescent="0.25">
      <c r="A80" s="378"/>
      <c r="B80" s="408"/>
      <c r="C80" s="411"/>
      <c r="D80" s="41">
        <v>4</v>
      </c>
      <c r="E80" s="41">
        <v>4</v>
      </c>
      <c r="F80" s="41">
        <v>4</v>
      </c>
      <c r="G80" s="41" t="s">
        <v>229</v>
      </c>
      <c r="H80" s="13"/>
      <c r="I80" s="13"/>
      <c r="J80" s="13"/>
      <c r="K80" s="54"/>
      <c r="L80" s="22"/>
      <c r="M80" s="22"/>
      <c r="N80" s="427"/>
    </row>
    <row r="81" spans="1:16" s="69" customFormat="1" ht="14.45" customHeight="1" thickBot="1" x14ac:dyDescent="0.3">
      <c r="A81" s="379"/>
      <c r="B81" s="424"/>
      <c r="C81" s="429"/>
      <c r="D81" s="61"/>
      <c r="E81" s="61"/>
      <c r="F81" s="61"/>
      <c r="G81" s="61" t="s">
        <v>136</v>
      </c>
      <c r="H81" s="61"/>
      <c r="I81" s="61"/>
      <c r="J81" s="61"/>
      <c r="K81" s="56"/>
      <c r="L81" s="57" t="s">
        <v>17</v>
      </c>
      <c r="M81" s="57" t="s">
        <v>79</v>
      </c>
      <c r="N81" s="428"/>
    </row>
    <row r="82" spans="1:16" s="69" customFormat="1" ht="14.45" customHeight="1" thickTop="1" x14ac:dyDescent="0.25">
      <c r="A82" s="377">
        <v>13</v>
      </c>
      <c r="B82" s="407" t="s">
        <v>215</v>
      </c>
      <c r="C82" s="430" t="s">
        <v>15</v>
      </c>
      <c r="D82" s="245" t="s">
        <v>497</v>
      </c>
      <c r="E82" s="245" t="s">
        <v>497</v>
      </c>
      <c r="F82" s="245" t="s">
        <v>497</v>
      </c>
      <c r="G82" s="245" t="s">
        <v>497</v>
      </c>
      <c r="H82" s="79"/>
      <c r="I82" s="79"/>
      <c r="J82" s="58"/>
      <c r="K82" s="52"/>
      <c r="L82" s="53"/>
      <c r="M82" s="183"/>
      <c r="N82" s="426" t="s">
        <v>637</v>
      </c>
    </row>
    <row r="83" spans="1:16" s="69" customFormat="1" ht="14.45" customHeight="1" x14ac:dyDescent="0.25">
      <c r="A83" s="378"/>
      <c r="B83" s="408"/>
      <c r="C83" s="431"/>
      <c r="D83" s="256">
        <v>4</v>
      </c>
      <c r="E83" s="256">
        <v>4</v>
      </c>
      <c r="F83" s="256">
        <v>4</v>
      </c>
      <c r="G83" s="256">
        <v>4</v>
      </c>
      <c r="H83" s="14"/>
      <c r="I83" s="14"/>
      <c r="J83" s="36"/>
      <c r="K83" s="54" t="s">
        <v>616</v>
      </c>
      <c r="L83" s="22" t="s">
        <v>498</v>
      </c>
      <c r="M83" s="22" t="s">
        <v>97</v>
      </c>
      <c r="N83" s="427"/>
    </row>
    <row r="84" spans="1:16" s="69" customFormat="1" ht="14.45" customHeight="1" x14ac:dyDescent="0.25">
      <c r="A84" s="378"/>
      <c r="B84" s="408"/>
      <c r="C84" s="432"/>
      <c r="D84" s="15"/>
      <c r="E84" s="15"/>
      <c r="F84" s="15"/>
      <c r="G84" s="15"/>
      <c r="H84" s="15"/>
      <c r="I84" s="15"/>
      <c r="J84" s="63"/>
      <c r="K84" s="54"/>
      <c r="L84" s="28" t="s">
        <v>17</v>
      </c>
      <c r="M84" s="76" t="s">
        <v>97</v>
      </c>
      <c r="N84" s="427"/>
    </row>
    <row r="85" spans="1:16" s="70" customFormat="1" ht="14.45" customHeight="1" x14ac:dyDescent="0.25">
      <c r="A85" s="378"/>
      <c r="B85" s="408"/>
      <c r="C85" s="433" t="s">
        <v>18</v>
      </c>
      <c r="D85" s="35" t="s">
        <v>497</v>
      </c>
      <c r="E85" s="35" t="s">
        <v>497</v>
      </c>
      <c r="F85" s="35" t="s">
        <v>497</v>
      </c>
      <c r="G85" s="35" t="s">
        <v>497</v>
      </c>
      <c r="H85" s="17"/>
      <c r="I85" s="17"/>
      <c r="J85" s="14"/>
      <c r="K85" s="20"/>
      <c r="L85" s="22"/>
      <c r="M85" s="76"/>
      <c r="N85" s="427"/>
      <c r="O85" s="69" t="s">
        <v>189</v>
      </c>
      <c r="P85" s="69" t="s">
        <v>214</v>
      </c>
    </row>
    <row r="86" spans="1:16" s="70" customFormat="1" ht="14.45" customHeight="1" x14ac:dyDescent="0.25">
      <c r="A86" s="378"/>
      <c r="B86" s="408"/>
      <c r="C86" s="431"/>
      <c r="D86" s="41">
        <v>4</v>
      </c>
      <c r="E86" s="41">
        <v>4</v>
      </c>
      <c r="F86" s="41">
        <v>4</v>
      </c>
      <c r="G86" s="41" t="s">
        <v>229</v>
      </c>
      <c r="H86" s="29"/>
      <c r="I86" s="29"/>
      <c r="J86" s="20"/>
      <c r="K86" s="54"/>
      <c r="L86" s="22"/>
      <c r="M86" s="76"/>
      <c r="N86" s="427"/>
    </row>
    <row r="87" spans="1:16" s="69" customFormat="1" ht="14.45" customHeight="1" thickBot="1" x14ac:dyDescent="0.3">
      <c r="A87" s="379"/>
      <c r="B87" s="424"/>
      <c r="C87" s="434"/>
      <c r="D87" s="61"/>
      <c r="E87" s="61"/>
      <c r="F87" s="61"/>
      <c r="G87" s="61" t="s">
        <v>136</v>
      </c>
      <c r="H87" s="61"/>
      <c r="I87" s="61"/>
      <c r="J87" s="61"/>
      <c r="K87" s="56"/>
      <c r="L87" s="65"/>
      <c r="M87" s="118"/>
      <c r="N87" s="428"/>
    </row>
    <row r="88" spans="1:16" s="69" customFormat="1" ht="14.45" customHeight="1" thickTop="1" x14ac:dyDescent="0.25">
      <c r="A88" s="377">
        <v>14</v>
      </c>
      <c r="B88" s="407" t="s">
        <v>216</v>
      </c>
      <c r="C88" s="410" t="s">
        <v>15</v>
      </c>
      <c r="D88" s="10" t="s">
        <v>26</v>
      </c>
      <c r="E88" s="10" t="s">
        <v>106</v>
      </c>
      <c r="F88" s="10" t="s">
        <v>106</v>
      </c>
      <c r="G88" s="10" t="s">
        <v>106</v>
      </c>
      <c r="H88" s="10" t="s">
        <v>20</v>
      </c>
      <c r="I88" s="10"/>
      <c r="J88" s="79"/>
      <c r="K88" s="52" t="s">
        <v>299</v>
      </c>
      <c r="L88" s="53" t="s">
        <v>26</v>
      </c>
      <c r="M88" s="53" t="s">
        <v>93</v>
      </c>
      <c r="N88" s="510" t="s">
        <v>113</v>
      </c>
    </row>
    <row r="89" spans="1:16" s="69" customFormat="1" ht="14.45" customHeight="1" x14ac:dyDescent="0.25">
      <c r="A89" s="378"/>
      <c r="B89" s="408"/>
      <c r="C89" s="411"/>
      <c r="D89" s="13" t="s">
        <v>153</v>
      </c>
      <c r="E89" s="13" t="s">
        <v>153</v>
      </c>
      <c r="F89" s="13" t="s">
        <v>153</v>
      </c>
      <c r="G89" s="13" t="s">
        <v>153</v>
      </c>
      <c r="H89" s="13" t="s">
        <v>26</v>
      </c>
      <c r="I89" s="13"/>
      <c r="J89" s="14"/>
      <c r="K89" s="55"/>
      <c r="L89" s="22" t="s">
        <v>334</v>
      </c>
      <c r="M89" s="18" t="s">
        <v>430</v>
      </c>
      <c r="N89" s="449"/>
    </row>
    <row r="90" spans="1:16" s="69" customFormat="1" ht="14.45" customHeight="1" x14ac:dyDescent="0.25">
      <c r="A90" s="378"/>
      <c r="B90" s="408"/>
      <c r="C90" s="411"/>
      <c r="D90" s="20"/>
      <c r="E90" s="20"/>
      <c r="F90" s="20"/>
      <c r="G90" s="20"/>
      <c r="H90" s="20"/>
      <c r="I90" s="20"/>
      <c r="J90" s="14"/>
      <c r="K90" s="55" t="s">
        <v>114</v>
      </c>
      <c r="L90" s="22" t="s">
        <v>106</v>
      </c>
      <c r="M90" s="18" t="s">
        <v>576</v>
      </c>
      <c r="N90" s="449"/>
    </row>
    <row r="91" spans="1:16" s="69" customFormat="1" ht="14.45" customHeight="1" x14ac:dyDescent="0.25">
      <c r="A91" s="378"/>
      <c r="B91" s="408"/>
      <c r="C91" s="411"/>
      <c r="D91" s="13"/>
      <c r="E91" s="13"/>
      <c r="F91" s="13"/>
      <c r="G91" s="13"/>
      <c r="H91" s="13"/>
      <c r="I91" s="13"/>
      <c r="J91" s="13"/>
      <c r="K91" s="54"/>
      <c r="L91" s="22"/>
      <c r="M91" s="22"/>
      <c r="N91" s="513"/>
    </row>
    <row r="92" spans="1:16" s="69" customFormat="1" ht="14.45" customHeight="1" x14ac:dyDescent="0.25">
      <c r="A92" s="378"/>
      <c r="B92" s="408"/>
      <c r="C92" s="412" t="s">
        <v>18</v>
      </c>
      <c r="D92" s="35"/>
      <c r="E92" s="35"/>
      <c r="F92" s="35"/>
      <c r="G92" s="206"/>
      <c r="H92" s="206"/>
      <c r="I92" s="17"/>
      <c r="J92" s="35"/>
      <c r="K92" s="17"/>
      <c r="L92" s="297"/>
      <c r="M92" s="297"/>
      <c r="N92" s="543"/>
      <c r="O92" s="69" t="s">
        <v>189</v>
      </c>
      <c r="P92" s="69" t="s">
        <v>217</v>
      </c>
    </row>
    <row r="93" spans="1:16" s="69" customFormat="1" ht="14.45" customHeight="1" x14ac:dyDescent="0.25">
      <c r="A93" s="378"/>
      <c r="B93" s="408"/>
      <c r="C93" s="411"/>
      <c r="D93" s="41"/>
      <c r="E93" s="41"/>
      <c r="F93" s="41"/>
      <c r="G93" s="116"/>
      <c r="H93" s="116"/>
      <c r="I93" s="29"/>
      <c r="J93" s="41"/>
      <c r="K93" s="66"/>
      <c r="L93" s="356"/>
      <c r="M93" s="295"/>
      <c r="N93" s="544"/>
    </row>
    <row r="94" spans="1:16" s="69" customFormat="1" ht="14.45" customHeight="1" thickBot="1" x14ac:dyDescent="0.3">
      <c r="A94" s="406"/>
      <c r="B94" s="409"/>
      <c r="C94" s="413"/>
      <c r="D94" s="23"/>
      <c r="E94" s="23"/>
      <c r="F94" s="23"/>
      <c r="G94" s="307"/>
      <c r="H94" s="307"/>
      <c r="I94" s="16"/>
      <c r="J94" s="16"/>
      <c r="K94" s="100"/>
      <c r="L94" s="24" t="s">
        <v>17</v>
      </c>
      <c r="M94" s="32" t="s">
        <v>98</v>
      </c>
      <c r="N94" s="351" t="s">
        <v>113</v>
      </c>
    </row>
    <row r="95" spans="1:16" s="111" customFormat="1" ht="14.45" customHeight="1" x14ac:dyDescent="0.25">
      <c r="A95" s="414">
        <v>15</v>
      </c>
      <c r="B95" s="416" t="s">
        <v>219</v>
      </c>
      <c r="C95" s="418" t="s">
        <v>15</v>
      </c>
      <c r="D95" s="309" t="s">
        <v>403</v>
      </c>
      <c r="E95" s="309" t="s">
        <v>403</v>
      </c>
      <c r="F95" s="309" t="s">
        <v>403</v>
      </c>
      <c r="G95" s="309" t="s">
        <v>403</v>
      </c>
      <c r="H95" s="309" t="s">
        <v>403</v>
      </c>
      <c r="I95" s="309"/>
      <c r="J95" s="309"/>
      <c r="K95" s="310"/>
      <c r="L95" s="311"/>
      <c r="M95" s="330"/>
      <c r="N95" s="340"/>
    </row>
    <row r="96" spans="1:16" s="111" customFormat="1" ht="14.45" customHeight="1" x14ac:dyDescent="0.25">
      <c r="A96" s="415"/>
      <c r="B96" s="417"/>
      <c r="C96" s="419"/>
      <c r="D96" s="256">
        <v>4</v>
      </c>
      <c r="E96" s="256">
        <v>4</v>
      </c>
      <c r="F96" s="256">
        <v>4</v>
      </c>
      <c r="G96" s="256">
        <v>4</v>
      </c>
      <c r="H96" s="256">
        <v>4</v>
      </c>
      <c r="I96" s="256"/>
      <c r="J96" s="121"/>
      <c r="K96" s="236" t="s">
        <v>30</v>
      </c>
      <c r="L96" s="260" t="s">
        <v>551</v>
      </c>
      <c r="M96" s="331" t="s">
        <v>290</v>
      </c>
      <c r="N96" s="421" t="s">
        <v>29</v>
      </c>
    </row>
    <row r="97" spans="1:16" s="111" customFormat="1" ht="14.45" customHeight="1" x14ac:dyDescent="0.25">
      <c r="A97" s="415"/>
      <c r="B97" s="417"/>
      <c r="C97" s="420"/>
      <c r="D97" s="259"/>
      <c r="E97" s="259"/>
      <c r="F97" s="259"/>
      <c r="G97" s="15"/>
      <c r="H97" s="15" t="s">
        <v>136</v>
      </c>
      <c r="I97" s="15"/>
      <c r="J97" s="113"/>
      <c r="K97" s="332"/>
      <c r="L97" s="273" t="s">
        <v>17</v>
      </c>
      <c r="M97" s="274" t="s">
        <v>79</v>
      </c>
      <c r="N97" s="422"/>
    </row>
    <row r="98" spans="1:16" s="111" customFormat="1" ht="14.45" customHeight="1" x14ac:dyDescent="0.25">
      <c r="A98" s="415"/>
      <c r="B98" s="417"/>
      <c r="C98" s="423" t="s">
        <v>18</v>
      </c>
      <c r="D98" s="114"/>
      <c r="E98" s="114"/>
      <c r="F98" s="114"/>
      <c r="G98" s="206" t="s">
        <v>455</v>
      </c>
      <c r="H98" s="294" t="s">
        <v>455</v>
      </c>
      <c r="I98" s="294"/>
      <c r="J98" s="206"/>
      <c r="K98" s="294"/>
      <c r="L98" s="297" t="s">
        <v>621</v>
      </c>
      <c r="M98" s="297" t="s">
        <v>414</v>
      </c>
      <c r="N98" s="445" t="s">
        <v>288</v>
      </c>
      <c r="O98" s="111" t="s">
        <v>189</v>
      </c>
      <c r="P98" s="111" t="s">
        <v>218</v>
      </c>
    </row>
    <row r="99" spans="1:16" s="111" customFormat="1" ht="14.45" customHeight="1" x14ac:dyDescent="0.25">
      <c r="A99" s="415"/>
      <c r="B99" s="417"/>
      <c r="C99" s="419"/>
      <c r="D99" s="256"/>
      <c r="E99" s="256"/>
      <c r="F99" s="256"/>
      <c r="G99" s="210" t="s">
        <v>284</v>
      </c>
      <c r="H99" s="334" t="s">
        <v>284</v>
      </c>
      <c r="I99" s="334"/>
      <c r="J99" s="116"/>
      <c r="K99" s="296"/>
      <c r="L99" s="295" t="s">
        <v>622</v>
      </c>
      <c r="M99" s="295"/>
      <c r="N99" s="446"/>
    </row>
    <row r="100" spans="1:16" s="111" customFormat="1" ht="14.45" customHeight="1" thickBot="1" x14ac:dyDescent="0.3">
      <c r="A100" s="415"/>
      <c r="B100" s="417"/>
      <c r="C100" s="419"/>
      <c r="D100" s="259"/>
      <c r="E100" s="259"/>
      <c r="F100" s="259"/>
      <c r="G100" s="205" t="s">
        <v>129</v>
      </c>
      <c r="H100" s="205" t="s">
        <v>129</v>
      </c>
      <c r="I100" s="16"/>
      <c r="J100" s="259"/>
      <c r="K100" s="257"/>
      <c r="L100" s="260"/>
      <c r="M100" s="260"/>
      <c r="N100" s="542"/>
    </row>
    <row r="101" spans="1:16" s="69" customFormat="1" ht="14.45" customHeight="1" x14ac:dyDescent="0.25">
      <c r="A101" s="400">
        <v>16</v>
      </c>
      <c r="B101" s="401" t="s">
        <v>220</v>
      </c>
      <c r="C101" s="402" t="s">
        <v>15</v>
      </c>
      <c r="D101" s="10" t="s">
        <v>558</v>
      </c>
      <c r="E101" s="10" t="s">
        <v>558</v>
      </c>
      <c r="F101" s="10" t="s">
        <v>558</v>
      </c>
      <c r="G101" s="10" t="s">
        <v>20</v>
      </c>
      <c r="H101" s="10"/>
      <c r="I101" s="10"/>
      <c r="J101" s="10"/>
      <c r="K101" s="68" t="s">
        <v>285</v>
      </c>
      <c r="L101" s="31" t="s">
        <v>464</v>
      </c>
      <c r="M101" s="182" t="s">
        <v>414</v>
      </c>
      <c r="N101" s="545" t="s">
        <v>288</v>
      </c>
    </row>
    <row r="102" spans="1:16" s="69" customFormat="1" ht="14.45" customHeight="1" x14ac:dyDescent="0.25">
      <c r="A102" s="378"/>
      <c r="B102" s="381"/>
      <c r="C102" s="384"/>
      <c r="D102" s="14"/>
      <c r="E102" s="14"/>
      <c r="F102" s="14"/>
      <c r="G102" s="14" t="s">
        <v>558</v>
      </c>
      <c r="H102" s="14"/>
      <c r="I102" s="14"/>
      <c r="J102" s="14"/>
      <c r="K102" s="66"/>
      <c r="L102" s="19" t="s">
        <v>486</v>
      </c>
      <c r="M102" s="199" t="s">
        <v>620</v>
      </c>
      <c r="N102" s="518"/>
    </row>
    <row r="103" spans="1:16" s="69" customFormat="1" ht="14.45" customHeight="1" x14ac:dyDescent="0.25">
      <c r="A103" s="378"/>
      <c r="B103" s="381"/>
      <c r="C103" s="384"/>
      <c r="D103" s="20">
        <v>4</v>
      </c>
      <c r="E103" s="20">
        <v>4</v>
      </c>
      <c r="F103" s="20">
        <v>4</v>
      </c>
      <c r="G103" s="20"/>
      <c r="H103" s="20"/>
      <c r="I103" s="20"/>
      <c r="J103" s="20"/>
      <c r="K103" s="64" t="s">
        <v>141</v>
      </c>
      <c r="L103" s="38" t="s">
        <v>287</v>
      </c>
      <c r="M103" s="152" t="s">
        <v>414</v>
      </c>
      <c r="N103" s="518"/>
    </row>
    <row r="104" spans="1:16" s="69" customFormat="1" ht="14.45" customHeight="1" x14ac:dyDescent="0.25">
      <c r="A104" s="378"/>
      <c r="B104" s="381"/>
      <c r="C104" s="403"/>
      <c r="D104" s="15"/>
      <c r="E104" s="15"/>
      <c r="F104" s="15"/>
      <c r="G104" s="15"/>
      <c r="H104" s="15"/>
      <c r="I104" s="63"/>
      <c r="J104" s="63"/>
      <c r="K104" s="59"/>
      <c r="L104" s="25" t="s">
        <v>17</v>
      </c>
      <c r="M104" s="99" t="s">
        <v>97</v>
      </c>
      <c r="N104" s="546"/>
    </row>
    <row r="105" spans="1:16" s="51" customFormat="1" ht="14.45" customHeight="1" x14ac:dyDescent="0.25">
      <c r="A105" s="378"/>
      <c r="B105" s="381"/>
      <c r="C105" s="404" t="s">
        <v>18</v>
      </c>
      <c r="D105" s="35"/>
      <c r="E105" s="35"/>
      <c r="F105" s="35"/>
      <c r="G105" s="35" t="s">
        <v>284</v>
      </c>
      <c r="H105" s="35" t="s">
        <v>284</v>
      </c>
      <c r="I105" s="17"/>
      <c r="J105" s="35"/>
      <c r="K105" s="17"/>
      <c r="L105" s="27"/>
      <c r="M105" s="27"/>
      <c r="N105" s="405"/>
    </row>
    <row r="106" spans="1:16" s="51" customFormat="1" ht="14.45" customHeight="1" x14ac:dyDescent="0.25">
      <c r="A106" s="378"/>
      <c r="B106" s="381"/>
      <c r="C106" s="384"/>
      <c r="D106" s="13"/>
      <c r="E106" s="13"/>
      <c r="F106" s="13"/>
      <c r="G106" s="20">
        <v>5</v>
      </c>
      <c r="H106" s="20">
        <v>5</v>
      </c>
      <c r="I106" s="29"/>
      <c r="J106" s="13"/>
      <c r="K106" s="54"/>
      <c r="L106" s="22"/>
      <c r="M106" s="22"/>
      <c r="N106" s="387"/>
      <c r="O106" s="51" t="s">
        <v>189</v>
      </c>
      <c r="P106" s="69" t="s">
        <v>221</v>
      </c>
    </row>
    <row r="107" spans="1:16" s="69" customFormat="1" ht="14.45" customHeight="1" thickBot="1" x14ac:dyDescent="0.3">
      <c r="A107" s="379"/>
      <c r="B107" s="382"/>
      <c r="C107" s="385"/>
      <c r="D107" s="61"/>
      <c r="E107" s="61"/>
      <c r="F107" s="61"/>
      <c r="G107" s="61"/>
      <c r="H107" s="61"/>
      <c r="I107" s="61"/>
      <c r="J107" s="61"/>
      <c r="K107" s="56"/>
      <c r="L107" s="57"/>
      <c r="M107" s="57"/>
      <c r="N107" s="388"/>
    </row>
    <row r="108" spans="1:16" s="69" customFormat="1" ht="18" customHeight="1" thickTop="1" x14ac:dyDescent="0.25">
      <c r="A108" s="377">
        <v>17</v>
      </c>
      <c r="B108" s="380" t="s">
        <v>242</v>
      </c>
      <c r="C108" s="383" t="s">
        <v>15</v>
      </c>
      <c r="D108" s="58"/>
      <c r="E108" s="58"/>
      <c r="F108" s="58" t="s">
        <v>593</v>
      </c>
      <c r="G108" s="58" t="s">
        <v>593</v>
      </c>
      <c r="H108" s="58" t="s">
        <v>593</v>
      </c>
      <c r="I108" s="58" t="s">
        <v>593</v>
      </c>
      <c r="J108" s="58"/>
      <c r="K108" s="79"/>
      <c r="L108" s="141" t="s">
        <v>594</v>
      </c>
      <c r="M108" s="164"/>
      <c r="N108" s="386" t="s">
        <v>150</v>
      </c>
      <c r="O108" s="149"/>
      <c r="P108" s="12"/>
    </row>
    <row r="109" spans="1:16" s="69" customFormat="1" ht="18" customHeight="1" x14ac:dyDescent="0.25">
      <c r="A109" s="378"/>
      <c r="B109" s="381"/>
      <c r="C109" s="384"/>
      <c r="D109" s="13"/>
      <c r="E109" s="13"/>
      <c r="F109" s="13"/>
      <c r="G109" s="13"/>
      <c r="H109" s="13"/>
      <c r="I109" s="29"/>
      <c r="J109" s="13"/>
      <c r="K109" s="13"/>
      <c r="L109" s="62"/>
      <c r="M109" s="170"/>
      <c r="N109" s="387"/>
      <c r="O109" s="149"/>
      <c r="P109" s="12"/>
    </row>
    <row r="110" spans="1:16" s="69" customFormat="1" ht="18" customHeight="1" thickBot="1" x14ac:dyDescent="0.3">
      <c r="A110" s="379"/>
      <c r="B110" s="382"/>
      <c r="C110" s="385"/>
      <c r="D110" s="61"/>
      <c r="E110" s="61"/>
      <c r="F110" s="61"/>
      <c r="G110" s="61"/>
      <c r="H110" s="61"/>
      <c r="I110" s="61" t="s">
        <v>136</v>
      </c>
      <c r="J110" s="140"/>
      <c r="K110" s="56"/>
      <c r="L110" s="57" t="s">
        <v>17</v>
      </c>
      <c r="M110" s="142" t="s">
        <v>164</v>
      </c>
      <c r="N110" s="388"/>
      <c r="O110" s="12"/>
      <c r="P110" s="12"/>
    </row>
    <row r="111" spans="1:16" s="69" customFormat="1" ht="18" customHeight="1" thickTop="1" x14ac:dyDescent="0.25">
      <c r="A111" s="377">
        <v>18</v>
      </c>
      <c r="B111" s="380" t="s">
        <v>243</v>
      </c>
      <c r="C111" s="383" t="s">
        <v>15</v>
      </c>
      <c r="D111" s="58"/>
      <c r="E111" s="58"/>
      <c r="F111" s="58" t="s">
        <v>593</v>
      </c>
      <c r="G111" s="58" t="s">
        <v>593</v>
      </c>
      <c r="H111" s="58" t="s">
        <v>593</v>
      </c>
      <c r="I111" s="17" t="s">
        <v>593</v>
      </c>
      <c r="J111" s="58"/>
      <c r="K111" s="17"/>
      <c r="L111" s="141" t="s">
        <v>594</v>
      </c>
      <c r="M111" s="164"/>
      <c r="N111" s="386" t="s">
        <v>154</v>
      </c>
      <c r="O111" s="149"/>
      <c r="P111" s="12"/>
    </row>
    <row r="112" spans="1:16" s="69" customFormat="1" ht="18" customHeight="1" x14ac:dyDescent="0.25">
      <c r="A112" s="378"/>
      <c r="B112" s="381"/>
      <c r="C112" s="384"/>
      <c r="D112" s="13"/>
      <c r="E112" s="13"/>
      <c r="F112" s="13"/>
      <c r="G112" s="13"/>
      <c r="H112" s="13"/>
      <c r="I112" s="29"/>
      <c r="J112" s="13"/>
      <c r="K112" s="13"/>
      <c r="L112" s="62"/>
      <c r="M112" s="170"/>
      <c r="N112" s="387"/>
      <c r="O112" s="149"/>
      <c r="P112" s="12"/>
    </row>
    <row r="113" spans="1:16" s="69" customFormat="1" ht="18" customHeight="1" thickBot="1" x14ac:dyDescent="0.3">
      <c r="A113" s="379"/>
      <c r="B113" s="382"/>
      <c r="C113" s="385"/>
      <c r="D113" s="61"/>
      <c r="E113" s="61"/>
      <c r="F113" s="61"/>
      <c r="G113" s="61"/>
      <c r="H113" s="61"/>
      <c r="I113" s="61" t="s">
        <v>136</v>
      </c>
      <c r="J113" s="140"/>
      <c r="K113" s="56"/>
      <c r="L113" s="57" t="s">
        <v>17</v>
      </c>
      <c r="M113" s="142" t="s">
        <v>94</v>
      </c>
      <c r="N113" s="388"/>
      <c r="O113" s="12"/>
      <c r="P113" s="12"/>
    </row>
    <row r="114" spans="1:16" s="69" customFormat="1" ht="18" customHeight="1" thickTop="1" x14ac:dyDescent="0.25">
      <c r="A114" s="377">
        <v>19</v>
      </c>
      <c r="B114" s="380" t="s">
        <v>244</v>
      </c>
      <c r="C114" s="383" t="s">
        <v>15</v>
      </c>
      <c r="D114" s="58"/>
      <c r="E114" s="58"/>
      <c r="F114" s="58" t="s">
        <v>593</v>
      </c>
      <c r="G114" s="58" t="s">
        <v>593</v>
      </c>
      <c r="H114" s="58" t="s">
        <v>593</v>
      </c>
      <c r="I114" s="17" t="s">
        <v>593</v>
      </c>
      <c r="J114" s="58"/>
      <c r="K114" s="17"/>
      <c r="L114" s="141" t="s">
        <v>594</v>
      </c>
      <c r="M114" s="164"/>
      <c r="N114" s="386" t="s">
        <v>162</v>
      </c>
      <c r="O114" s="149"/>
      <c r="P114" s="12"/>
    </row>
    <row r="115" spans="1:16" s="69" customFormat="1" ht="18" customHeight="1" x14ac:dyDescent="0.25">
      <c r="A115" s="378"/>
      <c r="B115" s="381"/>
      <c r="C115" s="384"/>
      <c r="D115" s="13"/>
      <c r="E115" s="13"/>
      <c r="F115" s="13"/>
      <c r="G115" s="13"/>
      <c r="H115" s="13"/>
      <c r="I115" s="29"/>
      <c r="J115" s="13"/>
      <c r="K115" s="13"/>
      <c r="L115" s="62"/>
      <c r="M115" s="170"/>
      <c r="N115" s="387"/>
      <c r="O115" s="149"/>
      <c r="P115" s="12"/>
    </row>
    <row r="116" spans="1:16" s="69" customFormat="1" ht="18" customHeight="1" thickBot="1" x14ac:dyDescent="0.3">
      <c r="A116" s="379"/>
      <c r="B116" s="382"/>
      <c r="C116" s="385"/>
      <c r="D116" s="61"/>
      <c r="E116" s="61"/>
      <c r="F116" s="61"/>
      <c r="G116" s="61"/>
      <c r="H116" s="61"/>
      <c r="I116" s="61" t="s">
        <v>136</v>
      </c>
      <c r="J116" s="140"/>
      <c r="K116" s="56"/>
      <c r="L116" s="57" t="s">
        <v>17</v>
      </c>
      <c r="M116" s="142" t="s">
        <v>188</v>
      </c>
      <c r="N116" s="388"/>
      <c r="O116" s="12"/>
      <c r="P116" s="12"/>
    </row>
    <row r="117" spans="1:16" s="69" customFormat="1" ht="18" customHeight="1" thickTop="1" x14ac:dyDescent="0.25">
      <c r="A117" s="377">
        <v>20</v>
      </c>
      <c r="B117" s="380" t="s">
        <v>245</v>
      </c>
      <c r="C117" s="383" t="s">
        <v>15</v>
      </c>
      <c r="D117" s="58"/>
      <c r="E117" s="58"/>
      <c r="F117" s="58" t="s">
        <v>593</v>
      </c>
      <c r="G117" s="58" t="s">
        <v>593</v>
      </c>
      <c r="H117" s="58" t="s">
        <v>593</v>
      </c>
      <c r="I117" s="17" t="s">
        <v>593</v>
      </c>
      <c r="J117" s="58"/>
      <c r="K117" s="17"/>
      <c r="L117" s="141" t="s">
        <v>594</v>
      </c>
      <c r="M117" s="164"/>
      <c r="N117" s="386" t="s">
        <v>167</v>
      </c>
      <c r="O117" s="149"/>
      <c r="P117" s="12"/>
    </row>
    <row r="118" spans="1:16" s="69" customFormat="1" ht="18" customHeight="1" x14ac:dyDescent="0.25">
      <c r="A118" s="378"/>
      <c r="B118" s="381"/>
      <c r="C118" s="384"/>
      <c r="D118" s="13"/>
      <c r="E118" s="13"/>
      <c r="F118" s="13"/>
      <c r="G118" s="13"/>
      <c r="H118" s="13"/>
      <c r="I118" s="29"/>
      <c r="J118" s="13"/>
      <c r="K118" s="13"/>
      <c r="L118" s="62"/>
      <c r="M118" s="170"/>
      <c r="N118" s="387"/>
      <c r="O118" s="149"/>
      <c r="P118" s="12"/>
    </row>
    <row r="119" spans="1:16" s="69" customFormat="1" ht="18" customHeight="1" thickBot="1" x14ac:dyDescent="0.3">
      <c r="A119" s="379"/>
      <c r="B119" s="382"/>
      <c r="C119" s="385"/>
      <c r="D119" s="61"/>
      <c r="E119" s="61"/>
      <c r="F119" s="61"/>
      <c r="G119" s="61"/>
      <c r="H119" s="61"/>
      <c r="I119" s="61" t="s">
        <v>136</v>
      </c>
      <c r="J119" s="140"/>
      <c r="K119" s="56"/>
      <c r="L119" s="57" t="s">
        <v>17</v>
      </c>
      <c r="M119" s="142" t="s">
        <v>246</v>
      </c>
      <c r="N119" s="388"/>
      <c r="O119" s="12"/>
      <c r="P119" s="12"/>
    </row>
    <row r="120" spans="1:16" s="69" customFormat="1" ht="18" customHeight="1" thickTop="1" x14ac:dyDescent="0.25">
      <c r="A120" s="377">
        <v>21</v>
      </c>
      <c r="B120" s="380" t="s">
        <v>343</v>
      </c>
      <c r="C120" s="383" t="s">
        <v>18</v>
      </c>
      <c r="D120" s="58"/>
      <c r="E120" s="58"/>
      <c r="F120" s="58" t="s">
        <v>593</v>
      </c>
      <c r="G120" s="58" t="s">
        <v>593</v>
      </c>
      <c r="H120" s="58" t="s">
        <v>593</v>
      </c>
      <c r="I120" s="17" t="s">
        <v>593</v>
      </c>
      <c r="J120" s="58"/>
      <c r="K120" s="17"/>
      <c r="L120" s="141" t="s">
        <v>594</v>
      </c>
      <c r="M120" s="164"/>
      <c r="N120" s="386" t="s">
        <v>162</v>
      </c>
      <c r="O120" s="149"/>
      <c r="P120" s="12"/>
    </row>
    <row r="121" spans="1:16" s="69" customFormat="1" ht="18" customHeight="1" x14ac:dyDescent="0.25">
      <c r="A121" s="378"/>
      <c r="B121" s="381"/>
      <c r="C121" s="384"/>
      <c r="D121" s="13"/>
      <c r="E121" s="13"/>
      <c r="F121" s="13"/>
      <c r="G121" s="13"/>
      <c r="H121" s="13"/>
      <c r="I121" s="29"/>
      <c r="J121" s="13"/>
      <c r="K121" s="13"/>
      <c r="L121" s="62"/>
      <c r="M121" s="170"/>
      <c r="N121" s="387"/>
      <c r="O121" s="149"/>
      <c r="P121" s="12"/>
    </row>
    <row r="122" spans="1:16" s="69" customFormat="1" ht="18" customHeight="1" thickBot="1" x14ac:dyDescent="0.3">
      <c r="A122" s="379"/>
      <c r="B122" s="382"/>
      <c r="C122" s="385"/>
      <c r="D122" s="61"/>
      <c r="E122" s="61"/>
      <c r="F122" s="61"/>
      <c r="G122" s="61"/>
      <c r="H122" s="61"/>
      <c r="I122" s="61" t="s">
        <v>136</v>
      </c>
      <c r="J122" s="140"/>
      <c r="K122" s="56"/>
      <c r="L122" s="57" t="s">
        <v>17</v>
      </c>
      <c r="M122" s="142" t="s">
        <v>237</v>
      </c>
      <c r="N122" s="388"/>
      <c r="O122" s="12"/>
      <c r="P122" s="12"/>
    </row>
    <row r="123" spans="1:16" s="69" customFormat="1" ht="15.6" customHeight="1" thickTop="1" x14ac:dyDescent="0.25">
      <c r="A123" s="123"/>
      <c r="B123" s="124"/>
      <c r="C123" s="125"/>
      <c r="D123" s="126"/>
      <c r="E123" s="126"/>
      <c r="F123" s="126"/>
      <c r="G123" s="126"/>
      <c r="H123" s="126"/>
      <c r="I123" s="126"/>
      <c r="J123" s="178"/>
      <c r="K123" s="127"/>
      <c r="L123" s="176"/>
      <c r="M123" s="179"/>
      <c r="N123" s="177"/>
      <c r="O123" s="12"/>
      <c r="P123" s="12"/>
    </row>
    <row r="124" spans="1:16" s="51" customFormat="1" ht="18.75" x14ac:dyDescent="0.3">
      <c r="A124" s="389" t="s">
        <v>33</v>
      </c>
      <c r="B124" s="389"/>
      <c r="C124" s="389"/>
      <c r="D124" s="106"/>
      <c r="E124" s="42"/>
      <c r="F124" s="42"/>
      <c r="G124" s="42"/>
      <c r="H124" s="42"/>
      <c r="I124" s="42"/>
      <c r="J124" s="42"/>
      <c r="K124" s="390" t="s">
        <v>623</v>
      </c>
      <c r="L124" s="390"/>
      <c r="M124" s="390"/>
      <c r="N124" s="390"/>
    </row>
    <row r="125" spans="1:16" s="51" customFormat="1" x14ac:dyDescent="0.25">
      <c r="A125" s="43" t="s">
        <v>34</v>
      </c>
      <c r="B125" s="43"/>
      <c r="C125" s="43"/>
      <c r="D125" s="107"/>
      <c r="E125" s="396"/>
      <c r="F125" s="396"/>
      <c r="G125" s="396"/>
      <c r="H125" s="397" t="s">
        <v>35</v>
      </c>
      <c r="I125" s="397"/>
      <c r="J125" s="397"/>
      <c r="K125" s="397"/>
      <c r="L125" s="398" t="s">
        <v>36</v>
      </c>
      <c r="M125" s="398"/>
      <c r="N125" s="398"/>
    </row>
    <row r="126" spans="1:16" s="51" customFormat="1" x14ac:dyDescent="0.25">
      <c r="A126" s="44" t="s">
        <v>37</v>
      </c>
      <c r="B126" s="45"/>
      <c r="C126" s="72"/>
      <c r="D126" s="106"/>
      <c r="E126" s="396" t="s">
        <v>38</v>
      </c>
      <c r="F126" s="396"/>
      <c r="G126" s="396"/>
      <c r="H126" s="397" t="s">
        <v>39</v>
      </c>
      <c r="I126" s="397"/>
      <c r="J126" s="397"/>
      <c r="K126" s="397"/>
      <c r="L126" s="398" t="s">
        <v>40</v>
      </c>
      <c r="M126" s="398"/>
      <c r="N126" s="398"/>
    </row>
    <row r="127" spans="1:16" s="51" customFormat="1" ht="16.5" customHeight="1" x14ac:dyDescent="0.3">
      <c r="A127" s="391" t="s">
        <v>41</v>
      </c>
      <c r="B127" s="391"/>
      <c r="C127" s="391"/>
      <c r="D127" s="106"/>
      <c r="E127" s="46"/>
      <c r="F127" s="46"/>
      <c r="G127" s="46"/>
      <c r="H127" s="392"/>
      <c r="I127" s="392"/>
      <c r="J127" s="392"/>
      <c r="K127" s="392"/>
      <c r="L127" s="392"/>
      <c r="M127" s="392"/>
      <c r="N127" s="392"/>
    </row>
    <row r="128" spans="1:16" s="51" customFormat="1" ht="16.5" customHeight="1" x14ac:dyDescent="0.25">
      <c r="A128" s="72"/>
      <c r="B128" s="72"/>
      <c r="C128" s="72"/>
      <c r="D128" s="106"/>
      <c r="E128" s="46"/>
      <c r="F128" s="191"/>
      <c r="G128" s="194"/>
      <c r="H128" s="393"/>
      <c r="I128" s="393"/>
      <c r="J128" s="393"/>
      <c r="K128" s="393"/>
      <c r="L128" s="393"/>
      <c r="M128" s="393"/>
      <c r="N128" s="393"/>
    </row>
    <row r="129" spans="1:14" s="51" customFormat="1" ht="16.5" customHeight="1" x14ac:dyDescent="0.3">
      <c r="A129" s="72"/>
      <c r="B129" s="72"/>
      <c r="C129" s="72"/>
      <c r="D129" s="106"/>
      <c r="E129" s="46"/>
      <c r="F129" s="46"/>
      <c r="G129" s="46"/>
      <c r="H129" s="73"/>
      <c r="I129" s="73"/>
      <c r="J129" s="73"/>
      <c r="K129" s="73"/>
      <c r="L129" s="47"/>
      <c r="M129" s="47"/>
      <c r="N129" s="166"/>
    </row>
    <row r="130" spans="1:14" s="51" customFormat="1" ht="16.5" customHeight="1" x14ac:dyDescent="0.3">
      <c r="A130" s="72"/>
      <c r="B130" s="72"/>
      <c r="C130" s="72"/>
      <c r="D130" s="106"/>
      <c r="E130" s="46"/>
      <c r="F130" s="46"/>
      <c r="G130" s="46"/>
      <c r="H130" s="73"/>
      <c r="I130" s="73"/>
      <c r="J130" s="73"/>
      <c r="K130" s="73"/>
      <c r="L130" s="47"/>
      <c r="M130" s="47"/>
      <c r="N130" s="166"/>
    </row>
    <row r="131" spans="1:14" s="51" customFormat="1" ht="16.5" customHeight="1" x14ac:dyDescent="0.3">
      <c r="A131" s="48"/>
      <c r="B131" s="49"/>
      <c r="C131" s="50"/>
      <c r="D131" s="108"/>
      <c r="E131" s="394" t="s">
        <v>43</v>
      </c>
      <c r="F131" s="394"/>
      <c r="G131" s="394"/>
      <c r="H131" s="394" t="s">
        <v>44</v>
      </c>
      <c r="I131" s="394"/>
      <c r="J131" s="394"/>
      <c r="K131" s="394"/>
      <c r="L131" s="395" t="s">
        <v>45</v>
      </c>
      <c r="M131" s="395"/>
      <c r="N131" s="395"/>
    </row>
    <row r="132" spans="1:14" s="51" customFormat="1" x14ac:dyDescent="0.25">
      <c r="D132" s="69"/>
      <c r="E132" s="69"/>
      <c r="F132" s="69"/>
      <c r="G132" s="69"/>
      <c r="H132" s="69"/>
      <c r="I132" s="69"/>
      <c r="J132" s="69"/>
      <c r="K132" s="102"/>
      <c r="N132" s="175"/>
    </row>
    <row r="133" spans="1:14" s="51" customFormat="1" x14ac:dyDescent="0.25">
      <c r="D133" s="69"/>
      <c r="E133" s="69"/>
      <c r="F133" s="69"/>
      <c r="G133" s="69"/>
      <c r="H133" s="69"/>
      <c r="I133" s="69"/>
      <c r="J133" s="69"/>
      <c r="K133" s="102"/>
      <c r="N133" s="175"/>
    </row>
    <row r="134" spans="1:14" s="51" customFormat="1" x14ac:dyDescent="0.25">
      <c r="D134" s="69"/>
      <c r="E134" s="69"/>
      <c r="F134" s="69"/>
      <c r="G134" s="69"/>
      <c r="H134" s="69"/>
      <c r="I134" s="69"/>
      <c r="J134" s="69"/>
      <c r="K134" s="102"/>
      <c r="N134" s="175"/>
    </row>
    <row r="135" spans="1:14" s="51" customFormat="1" x14ac:dyDescent="0.25">
      <c r="D135" s="69"/>
      <c r="E135" s="69"/>
      <c r="F135" s="69"/>
      <c r="G135" s="69"/>
      <c r="H135" s="69"/>
      <c r="I135" s="69"/>
      <c r="J135" s="69"/>
      <c r="K135" s="102"/>
      <c r="N135" s="175"/>
    </row>
    <row r="136" spans="1:14" s="51" customFormat="1" x14ac:dyDescent="0.25">
      <c r="D136" s="69"/>
      <c r="E136" s="69"/>
      <c r="F136" s="69"/>
      <c r="G136" s="69"/>
      <c r="H136" s="69"/>
      <c r="I136" s="69"/>
      <c r="J136" s="69"/>
      <c r="K136" s="102"/>
      <c r="N136" s="175"/>
    </row>
    <row r="137" spans="1:14" s="51" customFormat="1" x14ac:dyDescent="0.25">
      <c r="D137" s="69"/>
      <c r="E137" s="69"/>
      <c r="F137" s="69"/>
      <c r="G137" s="69"/>
      <c r="H137" s="69"/>
      <c r="I137" s="69"/>
      <c r="J137" s="69"/>
      <c r="K137" s="102"/>
      <c r="N137" s="175"/>
    </row>
    <row r="138" spans="1:14" s="51" customFormat="1" x14ac:dyDescent="0.25">
      <c r="D138" s="69"/>
      <c r="E138" s="69"/>
      <c r="F138" s="69"/>
      <c r="G138" s="69"/>
      <c r="H138" s="69"/>
      <c r="I138" s="69"/>
      <c r="J138" s="69"/>
      <c r="K138" s="102"/>
      <c r="N138" s="175"/>
    </row>
    <row r="139" spans="1:14" s="51" customFormat="1" x14ac:dyDescent="0.25">
      <c r="D139" s="69"/>
      <c r="E139" s="69"/>
      <c r="F139" s="69"/>
      <c r="G139" s="69"/>
      <c r="H139" s="69"/>
      <c r="I139" s="69"/>
      <c r="J139" s="69"/>
      <c r="K139" s="102"/>
      <c r="N139" s="175"/>
    </row>
    <row r="140" spans="1:14" s="51" customFormat="1" x14ac:dyDescent="0.25">
      <c r="D140" s="69"/>
      <c r="E140" s="69"/>
      <c r="F140" s="69"/>
      <c r="G140" s="69"/>
      <c r="H140" s="69"/>
      <c r="I140" s="69"/>
      <c r="J140" s="69"/>
      <c r="K140" s="102"/>
      <c r="N140" s="175"/>
    </row>
    <row r="141" spans="1:14" s="51" customFormat="1" x14ac:dyDescent="0.25">
      <c r="D141" s="69"/>
      <c r="E141" s="69"/>
      <c r="F141" s="69"/>
      <c r="G141" s="69"/>
      <c r="H141" s="69"/>
      <c r="I141" s="69"/>
      <c r="J141" s="69"/>
      <c r="K141" s="102"/>
      <c r="N141" s="175"/>
    </row>
    <row r="142" spans="1:14" s="51" customFormat="1" x14ac:dyDescent="0.25">
      <c r="D142" s="69"/>
      <c r="E142" s="69"/>
      <c r="F142" s="69"/>
      <c r="G142" s="69"/>
      <c r="H142" s="69"/>
      <c r="I142" s="69"/>
      <c r="J142" s="69"/>
      <c r="K142" s="102"/>
      <c r="N142" s="175"/>
    </row>
    <row r="143" spans="1:14" s="51" customFormat="1" x14ac:dyDescent="0.25">
      <c r="D143" s="69"/>
      <c r="E143" s="69"/>
      <c r="F143" s="69"/>
      <c r="G143" s="69"/>
      <c r="H143" s="69"/>
      <c r="I143" s="69"/>
      <c r="J143" s="69"/>
      <c r="K143" s="102"/>
      <c r="N143" s="175"/>
    </row>
    <row r="144" spans="1:14" s="51" customFormat="1" x14ac:dyDescent="0.25">
      <c r="D144" s="69"/>
      <c r="E144" s="69"/>
      <c r="F144" s="69"/>
      <c r="G144" s="69"/>
      <c r="H144" s="69"/>
      <c r="I144" s="69"/>
      <c r="J144" s="69"/>
      <c r="K144" s="102"/>
      <c r="N144" s="175"/>
    </row>
    <row r="145" spans="4:14" s="51" customFormat="1" x14ac:dyDescent="0.25">
      <c r="D145" s="69"/>
      <c r="E145" s="69"/>
      <c r="F145" s="69"/>
      <c r="G145" s="69"/>
      <c r="H145" s="69"/>
      <c r="I145" s="69"/>
      <c r="J145" s="69"/>
      <c r="K145" s="102"/>
      <c r="N145" s="175"/>
    </row>
    <row r="146" spans="4:14" s="51" customFormat="1" x14ac:dyDescent="0.25">
      <c r="D146" s="69"/>
      <c r="E146" s="69"/>
      <c r="F146" s="69"/>
      <c r="G146" s="69"/>
      <c r="H146" s="69"/>
      <c r="I146" s="69"/>
      <c r="J146" s="69"/>
      <c r="K146" s="102"/>
      <c r="N146" s="175"/>
    </row>
    <row r="147" spans="4:14" s="51" customFormat="1" x14ac:dyDescent="0.25">
      <c r="D147" s="69"/>
      <c r="E147" s="69"/>
      <c r="F147" s="69"/>
      <c r="G147" s="69"/>
      <c r="H147" s="69"/>
      <c r="I147" s="69"/>
      <c r="J147" s="69"/>
      <c r="K147" s="102"/>
      <c r="N147" s="175"/>
    </row>
    <row r="148" spans="4:14" s="51" customFormat="1" x14ac:dyDescent="0.25">
      <c r="D148" s="69"/>
      <c r="E148" s="69"/>
      <c r="F148" s="69"/>
      <c r="G148" s="69"/>
      <c r="H148" s="69"/>
      <c r="I148" s="69"/>
      <c r="J148" s="69"/>
      <c r="K148" s="102"/>
      <c r="N148" s="175"/>
    </row>
    <row r="149" spans="4:14" s="51" customFormat="1" x14ac:dyDescent="0.25">
      <c r="D149" s="69"/>
      <c r="E149" s="69"/>
      <c r="F149" s="69"/>
      <c r="G149" s="69"/>
      <c r="H149" s="69"/>
      <c r="I149" s="69"/>
      <c r="J149" s="69"/>
      <c r="K149" s="102"/>
      <c r="N149" s="175"/>
    </row>
    <row r="150" spans="4:14" s="51" customFormat="1" x14ac:dyDescent="0.25">
      <c r="D150" s="69"/>
      <c r="E150" s="69"/>
      <c r="F150" s="69"/>
      <c r="G150" s="69"/>
      <c r="H150" s="69"/>
      <c r="I150" s="69"/>
      <c r="J150" s="69"/>
      <c r="K150" s="102"/>
      <c r="N150" s="175"/>
    </row>
    <row r="151" spans="4:14" s="51" customFormat="1" x14ac:dyDescent="0.25">
      <c r="D151" s="69"/>
      <c r="E151" s="69"/>
      <c r="F151" s="69"/>
      <c r="G151" s="69"/>
      <c r="H151" s="69"/>
      <c r="I151" s="69"/>
      <c r="J151" s="69"/>
      <c r="K151" s="102"/>
      <c r="N151" s="175"/>
    </row>
    <row r="152" spans="4:14" s="51" customFormat="1" x14ac:dyDescent="0.25">
      <c r="D152" s="69"/>
      <c r="E152" s="69"/>
      <c r="F152" s="69"/>
      <c r="G152" s="69"/>
      <c r="H152" s="69"/>
      <c r="I152" s="69"/>
      <c r="J152" s="69"/>
      <c r="K152" s="102"/>
      <c r="N152" s="175"/>
    </row>
    <row r="153" spans="4:14" s="51" customFormat="1" x14ac:dyDescent="0.25">
      <c r="D153" s="69"/>
      <c r="E153" s="69"/>
      <c r="F153" s="69"/>
      <c r="G153" s="69"/>
      <c r="H153" s="69"/>
      <c r="I153" s="69"/>
      <c r="J153" s="69"/>
      <c r="K153" s="102"/>
      <c r="N153" s="175"/>
    </row>
    <row r="154" spans="4:14" s="51" customFormat="1" x14ac:dyDescent="0.25">
      <c r="D154" s="69"/>
      <c r="E154" s="69"/>
      <c r="F154" s="69"/>
      <c r="G154" s="69"/>
      <c r="H154" s="69"/>
      <c r="I154" s="69"/>
      <c r="J154" s="69"/>
      <c r="K154" s="102"/>
      <c r="N154" s="175"/>
    </row>
    <row r="155" spans="4:14" s="51" customFormat="1" x14ac:dyDescent="0.25">
      <c r="D155" s="69"/>
      <c r="E155" s="69"/>
      <c r="F155" s="69"/>
      <c r="G155" s="69"/>
      <c r="H155" s="69"/>
      <c r="I155" s="69"/>
      <c r="J155" s="69"/>
      <c r="K155" s="102"/>
      <c r="N155" s="175"/>
    </row>
    <row r="156" spans="4:14" s="51" customFormat="1" x14ac:dyDescent="0.25">
      <c r="D156" s="69"/>
      <c r="E156" s="69"/>
      <c r="F156" s="69"/>
      <c r="G156" s="69"/>
      <c r="H156" s="69"/>
      <c r="I156" s="69"/>
      <c r="J156" s="69"/>
      <c r="K156" s="102"/>
      <c r="N156" s="175"/>
    </row>
    <row r="157" spans="4:14" s="51" customFormat="1" x14ac:dyDescent="0.25">
      <c r="D157" s="69"/>
      <c r="E157" s="69"/>
      <c r="F157" s="69"/>
      <c r="G157" s="69"/>
      <c r="H157" s="69"/>
      <c r="I157" s="69"/>
      <c r="J157" s="69"/>
      <c r="K157" s="102"/>
      <c r="N157" s="175"/>
    </row>
    <row r="158" spans="4:14" s="51" customFormat="1" x14ac:dyDescent="0.25">
      <c r="D158" s="69"/>
      <c r="E158" s="69"/>
      <c r="F158" s="69"/>
      <c r="G158" s="69"/>
      <c r="H158" s="69"/>
      <c r="I158" s="69"/>
      <c r="J158" s="69"/>
      <c r="K158" s="102"/>
      <c r="N158" s="175"/>
    </row>
    <row r="159" spans="4:14" s="51" customFormat="1" x14ac:dyDescent="0.25">
      <c r="D159" s="69"/>
      <c r="E159" s="69"/>
      <c r="F159" s="69"/>
      <c r="G159" s="69"/>
      <c r="H159" s="69"/>
      <c r="I159" s="69"/>
      <c r="J159" s="69"/>
      <c r="K159" s="102"/>
      <c r="N159" s="175"/>
    </row>
    <row r="160" spans="4:14" s="51" customFormat="1" x14ac:dyDescent="0.25">
      <c r="D160" s="69"/>
      <c r="E160" s="69"/>
      <c r="F160" s="69"/>
      <c r="G160" s="69"/>
      <c r="H160" s="69"/>
      <c r="I160" s="69"/>
      <c r="J160" s="69"/>
      <c r="K160" s="102"/>
      <c r="N160" s="175"/>
    </row>
    <row r="161" spans="4:14" s="51" customFormat="1" x14ac:dyDescent="0.25">
      <c r="D161" s="69"/>
      <c r="E161" s="69"/>
      <c r="F161" s="69"/>
      <c r="G161" s="69"/>
      <c r="H161" s="69"/>
      <c r="I161" s="69"/>
      <c r="J161" s="69"/>
      <c r="K161" s="102"/>
      <c r="N161" s="175"/>
    </row>
    <row r="162" spans="4:14" s="51" customFormat="1" x14ac:dyDescent="0.25">
      <c r="D162" s="69"/>
      <c r="E162" s="69"/>
      <c r="F162" s="69"/>
      <c r="G162" s="69"/>
      <c r="H162" s="69"/>
      <c r="I162" s="69"/>
      <c r="J162" s="69"/>
      <c r="K162" s="102"/>
      <c r="N162" s="175"/>
    </row>
    <row r="163" spans="4:14" s="51" customFormat="1" x14ac:dyDescent="0.25">
      <c r="D163" s="69"/>
      <c r="E163" s="69"/>
      <c r="F163" s="69"/>
      <c r="G163" s="69"/>
      <c r="H163" s="69"/>
      <c r="I163" s="69"/>
      <c r="J163" s="69"/>
      <c r="K163" s="102"/>
      <c r="N163" s="175"/>
    </row>
    <row r="164" spans="4:14" s="51" customFormat="1" x14ac:dyDescent="0.25">
      <c r="D164" s="69"/>
      <c r="E164" s="69"/>
      <c r="F164" s="69"/>
      <c r="G164" s="69"/>
      <c r="H164" s="69"/>
      <c r="I164" s="69"/>
      <c r="J164" s="69"/>
      <c r="K164" s="102"/>
      <c r="N164" s="175"/>
    </row>
    <row r="165" spans="4:14" s="51" customFormat="1" x14ac:dyDescent="0.25">
      <c r="D165" s="69"/>
      <c r="E165" s="69"/>
      <c r="F165" s="69"/>
      <c r="G165" s="69"/>
      <c r="H165" s="69"/>
      <c r="I165" s="69"/>
      <c r="J165" s="69"/>
      <c r="K165" s="102"/>
      <c r="N165" s="175"/>
    </row>
    <row r="166" spans="4:14" s="51" customFormat="1" x14ac:dyDescent="0.25">
      <c r="D166" s="69"/>
      <c r="E166" s="69"/>
      <c r="F166" s="69"/>
      <c r="G166" s="69"/>
      <c r="H166" s="69"/>
      <c r="I166" s="69"/>
      <c r="J166" s="69"/>
      <c r="K166" s="102"/>
      <c r="N166" s="175"/>
    </row>
    <row r="167" spans="4:14" s="51" customFormat="1" x14ac:dyDescent="0.25">
      <c r="D167" s="69"/>
      <c r="E167" s="69"/>
      <c r="F167" s="69"/>
      <c r="G167" s="69"/>
      <c r="H167" s="69"/>
      <c r="I167" s="69"/>
      <c r="J167" s="69"/>
      <c r="K167" s="102"/>
      <c r="N167" s="175"/>
    </row>
    <row r="168" spans="4:14" s="51" customFormat="1" x14ac:dyDescent="0.25">
      <c r="D168" s="69"/>
      <c r="E168" s="69"/>
      <c r="F168" s="69"/>
      <c r="G168" s="69"/>
      <c r="H168" s="69"/>
      <c r="I168" s="69"/>
      <c r="J168" s="69"/>
      <c r="K168" s="102"/>
      <c r="N168" s="175"/>
    </row>
    <row r="169" spans="4:14" s="51" customFormat="1" x14ac:dyDescent="0.25">
      <c r="D169" s="69"/>
      <c r="E169" s="69"/>
      <c r="F169" s="69"/>
      <c r="G169" s="69"/>
      <c r="H169" s="69"/>
      <c r="I169" s="69"/>
      <c r="J169" s="69"/>
      <c r="K169" s="102"/>
      <c r="N169" s="175"/>
    </row>
    <row r="170" spans="4:14" s="51" customFormat="1" x14ac:dyDescent="0.25">
      <c r="D170" s="69"/>
      <c r="E170" s="69"/>
      <c r="F170" s="69"/>
      <c r="G170" s="69"/>
      <c r="H170" s="69"/>
      <c r="I170" s="69"/>
      <c r="J170" s="69"/>
      <c r="K170" s="102"/>
      <c r="N170" s="175"/>
    </row>
    <row r="171" spans="4:14" s="51" customFormat="1" x14ac:dyDescent="0.25">
      <c r="D171" s="69"/>
      <c r="E171" s="69"/>
      <c r="F171" s="69"/>
      <c r="G171" s="69"/>
      <c r="H171" s="69"/>
      <c r="I171" s="69"/>
      <c r="J171" s="69"/>
      <c r="K171" s="102"/>
      <c r="N171" s="175"/>
    </row>
    <row r="172" spans="4:14" s="51" customFormat="1" x14ac:dyDescent="0.25">
      <c r="D172" s="69"/>
      <c r="E172" s="69"/>
      <c r="F172" s="69"/>
      <c r="G172" s="69"/>
      <c r="H172" s="69"/>
      <c r="I172" s="69"/>
      <c r="J172" s="69"/>
      <c r="K172" s="102"/>
      <c r="N172" s="175"/>
    </row>
    <row r="173" spans="4:14" s="51" customFormat="1" x14ac:dyDescent="0.25">
      <c r="D173" s="69"/>
      <c r="E173" s="69"/>
      <c r="F173" s="69"/>
      <c r="G173" s="69"/>
      <c r="H173" s="69"/>
      <c r="I173" s="69"/>
      <c r="J173" s="69"/>
      <c r="K173" s="102"/>
      <c r="N173" s="175"/>
    </row>
    <row r="174" spans="4:14" s="51" customFormat="1" x14ac:dyDescent="0.25">
      <c r="D174" s="69"/>
      <c r="E174" s="69"/>
      <c r="F174" s="69"/>
      <c r="G174" s="69"/>
      <c r="H174" s="69"/>
      <c r="I174" s="69"/>
      <c r="J174" s="69"/>
      <c r="K174" s="102"/>
      <c r="N174" s="175"/>
    </row>
    <row r="175" spans="4:14" s="51" customFormat="1" x14ac:dyDescent="0.25">
      <c r="D175" s="69"/>
      <c r="E175" s="69"/>
      <c r="F175" s="69"/>
      <c r="G175" s="69"/>
      <c r="H175" s="69"/>
      <c r="I175" s="69"/>
      <c r="J175" s="69"/>
      <c r="K175" s="102"/>
      <c r="N175" s="175"/>
    </row>
    <row r="176" spans="4:14" s="51" customFormat="1" x14ac:dyDescent="0.25">
      <c r="D176" s="69"/>
      <c r="E176" s="69"/>
      <c r="F176" s="69"/>
      <c r="G176" s="69"/>
      <c r="H176" s="69"/>
      <c r="I176" s="69"/>
      <c r="J176" s="69"/>
      <c r="K176" s="102"/>
      <c r="N176" s="175"/>
    </row>
    <row r="177" spans="4:14" s="51" customFormat="1" x14ac:dyDescent="0.25">
      <c r="D177" s="69"/>
      <c r="E177" s="69"/>
      <c r="F177" s="69"/>
      <c r="G177" s="69"/>
      <c r="H177" s="69"/>
      <c r="I177" s="69"/>
      <c r="J177" s="69"/>
      <c r="K177" s="102"/>
      <c r="N177" s="175"/>
    </row>
    <row r="178" spans="4:14" s="51" customFormat="1" x14ac:dyDescent="0.25">
      <c r="D178" s="69"/>
      <c r="E178" s="69"/>
      <c r="F178" s="69"/>
      <c r="G178" s="69"/>
      <c r="H178" s="69"/>
      <c r="I178" s="69"/>
      <c r="J178" s="69"/>
      <c r="K178" s="102"/>
      <c r="N178" s="175"/>
    </row>
    <row r="179" spans="4:14" s="51" customFormat="1" x14ac:dyDescent="0.25">
      <c r="D179" s="69"/>
      <c r="E179" s="69"/>
      <c r="F179" s="69"/>
      <c r="G179" s="69"/>
      <c r="H179" s="69"/>
      <c r="I179" s="69"/>
      <c r="J179" s="69"/>
      <c r="K179" s="102"/>
      <c r="N179" s="175"/>
    </row>
    <row r="180" spans="4:14" s="51" customFormat="1" x14ac:dyDescent="0.25">
      <c r="D180" s="69"/>
      <c r="E180" s="69"/>
      <c r="F180" s="69"/>
      <c r="G180" s="69"/>
      <c r="H180" s="69"/>
      <c r="I180" s="69"/>
      <c r="J180" s="69"/>
      <c r="K180" s="102"/>
      <c r="N180" s="175"/>
    </row>
    <row r="181" spans="4:14" s="51" customFormat="1" x14ac:dyDescent="0.25">
      <c r="D181" s="69"/>
      <c r="E181" s="69"/>
      <c r="F181" s="69"/>
      <c r="G181" s="69"/>
      <c r="H181" s="69"/>
      <c r="I181" s="69"/>
      <c r="J181" s="69"/>
      <c r="K181" s="102"/>
      <c r="N181" s="175"/>
    </row>
    <row r="182" spans="4:14" s="51" customFormat="1" x14ac:dyDescent="0.25">
      <c r="D182" s="69"/>
      <c r="E182" s="69"/>
      <c r="F182" s="69"/>
      <c r="G182" s="69"/>
      <c r="H182" s="69"/>
      <c r="I182" s="69"/>
      <c r="J182" s="69"/>
      <c r="K182" s="102"/>
      <c r="N182" s="175"/>
    </row>
    <row r="183" spans="4:14" s="51" customFormat="1" x14ac:dyDescent="0.25">
      <c r="D183" s="69"/>
      <c r="E183" s="69"/>
      <c r="F183" s="69"/>
      <c r="G183" s="69"/>
      <c r="H183" s="69"/>
      <c r="I183" s="69"/>
      <c r="J183" s="69"/>
      <c r="K183" s="102"/>
      <c r="N183" s="175"/>
    </row>
    <row r="184" spans="4:14" s="51" customFormat="1" x14ac:dyDescent="0.25">
      <c r="D184" s="69"/>
      <c r="E184" s="69"/>
      <c r="F184" s="69"/>
      <c r="G184" s="69"/>
      <c r="H184" s="69"/>
      <c r="I184" s="69"/>
      <c r="J184" s="69"/>
      <c r="K184" s="102"/>
      <c r="N184" s="175"/>
    </row>
    <row r="185" spans="4:14" s="51" customFormat="1" x14ac:dyDescent="0.25">
      <c r="D185" s="69"/>
      <c r="E185" s="69"/>
      <c r="F185" s="69"/>
      <c r="G185" s="69"/>
      <c r="H185" s="69"/>
      <c r="I185" s="69"/>
      <c r="J185" s="69"/>
      <c r="K185" s="102"/>
      <c r="N185" s="175"/>
    </row>
    <row r="186" spans="4:14" s="51" customFormat="1" x14ac:dyDescent="0.25">
      <c r="D186" s="69"/>
      <c r="E186" s="69"/>
      <c r="F186" s="69"/>
      <c r="G186" s="69"/>
      <c r="H186" s="69"/>
      <c r="I186" s="69"/>
      <c r="J186" s="69"/>
      <c r="K186" s="102"/>
      <c r="N186" s="175"/>
    </row>
    <row r="187" spans="4:14" s="51" customFormat="1" x14ac:dyDescent="0.25">
      <c r="D187" s="69"/>
      <c r="E187" s="69"/>
      <c r="F187" s="69"/>
      <c r="G187" s="69"/>
      <c r="H187" s="69"/>
      <c r="I187" s="69"/>
      <c r="J187" s="69"/>
      <c r="K187" s="102"/>
      <c r="N187" s="175"/>
    </row>
    <row r="188" spans="4:14" s="51" customFormat="1" x14ac:dyDescent="0.25">
      <c r="D188" s="69"/>
      <c r="E188" s="69"/>
      <c r="F188" s="69"/>
      <c r="G188" s="69"/>
      <c r="H188" s="69"/>
      <c r="I188" s="69"/>
      <c r="J188" s="69"/>
      <c r="K188" s="102"/>
      <c r="N188" s="175"/>
    </row>
    <row r="189" spans="4:14" s="51" customFormat="1" x14ac:dyDescent="0.25">
      <c r="D189" s="69"/>
      <c r="E189" s="69"/>
      <c r="F189" s="69"/>
      <c r="G189" s="69"/>
      <c r="H189" s="69"/>
      <c r="I189" s="69"/>
      <c r="J189" s="69"/>
      <c r="K189" s="102"/>
      <c r="N189" s="175"/>
    </row>
    <row r="190" spans="4:14" s="51" customFormat="1" x14ac:dyDescent="0.25">
      <c r="D190" s="69"/>
      <c r="E190" s="69"/>
      <c r="F190" s="69"/>
      <c r="G190" s="69"/>
      <c r="H190" s="69"/>
      <c r="I190" s="69"/>
      <c r="J190" s="69"/>
      <c r="K190" s="102"/>
      <c r="N190" s="175"/>
    </row>
    <row r="191" spans="4:14" s="51" customFormat="1" x14ac:dyDescent="0.25">
      <c r="D191" s="69"/>
      <c r="E191" s="69"/>
      <c r="F191" s="69"/>
      <c r="G191" s="69"/>
      <c r="H191" s="69"/>
      <c r="I191" s="69"/>
      <c r="J191" s="69"/>
      <c r="K191" s="102"/>
      <c r="N191" s="175"/>
    </row>
    <row r="192" spans="4:14" s="51" customFormat="1" x14ac:dyDescent="0.25">
      <c r="D192" s="69"/>
      <c r="E192" s="69"/>
      <c r="F192" s="69"/>
      <c r="G192" s="69"/>
      <c r="H192" s="69"/>
      <c r="I192" s="69"/>
      <c r="J192" s="69"/>
      <c r="K192" s="102"/>
      <c r="N192" s="175"/>
    </row>
    <row r="193" spans="4:14" s="51" customFormat="1" x14ac:dyDescent="0.25">
      <c r="D193" s="69"/>
      <c r="E193" s="69"/>
      <c r="F193" s="69"/>
      <c r="G193" s="69"/>
      <c r="H193" s="69"/>
      <c r="I193" s="69"/>
      <c r="J193" s="69"/>
      <c r="K193" s="102"/>
      <c r="N193" s="175"/>
    </row>
    <row r="194" spans="4:14" s="51" customFormat="1" x14ac:dyDescent="0.25">
      <c r="D194" s="69"/>
      <c r="E194" s="69"/>
      <c r="F194" s="69"/>
      <c r="G194" s="69"/>
      <c r="H194" s="69"/>
      <c r="I194" s="69"/>
      <c r="J194" s="69"/>
      <c r="K194" s="102"/>
      <c r="N194" s="175"/>
    </row>
    <row r="195" spans="4:14" s="51" customFormat="1" x14ac:dyDescent="0.25">
      <c r="D195" s="69"/>
      <c r="E195" s="69"/>
      <c r="F195" s="69"/>
      <c r="G195" s="69"/>
      <c r="H195" s="69"/>
      <c r="I195" s="69"/>
      <c r="J195" s="69"/>
      <c r="K195" s="102"/>
      <c r="N195" s="175"/>
    </row>
    <row r="196" spans="4:14" s="51" customFormat="1" x14ac:dyDescent="0.25">
      <c r="D196" s="69"/>
      <c r="E196" s="69"/>
      <c r="F196" s="69"/>
      <c r="G196" s="69"/>
      <c r="H196" s="69"/>
      <c r="I196" s="69"/>
      <c r="J196" s="69"/>
      <c r="K196" s="102"/>
      <c r="N196" s="175"/>
    </row>
    <row r="197" spans="4:14" s="51" customFormat="1" x14ac:dyDescent="0.25">
      <c r="D197" s="69"/>
      <c r="E197" s="69"/>
      <c r="F197" s="69"/>
      <c r="G197" s="69"/>
      <c r="H197" s="69"/>
      <c r="I197" s="69"/>
      <c r="J197" s="69"/>
      <c r="K197" s="102"/>
      <c r="N197" s="175"/>
    </row>
    <row r="198" spans="4:14" s="51" customFormat="1" x14ac:dyDescent="0.25">
      <c r="D198" s="69"/>
      <c r="E198" s="69"/>
      <c r="F198" s="69"/>
      <c r="G198" s="69"/>
      <c r="H198" s="69"/>
      <c r="I198" s="69"/>
      <c r="J198" s="69"/>
      <c r="K198" s="102"/>
      <c r="N198" s="175"/>
    </row>
    <row r="199" spans="4:14" s="51" customFormat="1" x14ac:dyDescent="0.25">
      <c r="D199" s="69"/>
      <c r="E199" s="69"/>
      <c r="F199" s="69"/>
      <c r="G199" s="69"/>
      <c r="H199" s="69"/>
      <c r="I199" s="69"/>
      <c r="J199" s="69"/>
      <c r="K199" s="102"/>
      <c r="N199" s="175"/>
    </row>
    <row r="200" spans="4:14" s="51" customFormat="1" x14ac:dyDescent="0.25">
      <c r="D200" s="69"/>
      <c r="E200" s="69"/>
      <c r="F200" s="69"/>
      <c r="G200" s="69"/>
      <c r="H200" s="69"/>
      <c r="I200" s="69"/>
      <c r="J200" s="69"/>
      <c r="K200" s="102"/>
      <c r="N200" s="175"/>
    </row>
    <row r="201" spans="4:14" s="51" customFormat="1" x14ac:dyDescent="0.25">
      <c r="D201" s="69"/>
      <c r="E201" s="69"/>
      <c r="F201" s="69"/>
      <c r="G201" s="69"/>
      <c r="H201" s="69"/>
      <c r="I201" s="69"/>
      <c r="J201" s="69"/>
      <c r="K201" s="102"/>
      <c r="N201" s="175"/>
    </row>
    <row r="202" spans="4:14" s="51" customFormat="1" x14ac:dyDescent="0.25">
      <c r="D202" s="69"/>
      <c r="E202" s="69"/>
      <c r="F202" s="69"/>
      <c r="G202" s="69"/>
      <c r="H202" s="69"/>
      <c r="I202" s="69"/>
      <c r="J202" s="69"/>
      <c r="K202" s="102"/>
      <c r="N202" s="175"/>
    </row>
    <row r="203" spans="4:14" s="51" customFormat="1" x14ac:dyDescent="0.25">
      <c r="D203" s="69"/>
      <c r="E203" s="69"/>
      <c r="F203" s="69"/>
      <c r="G203" s="69"/>
      <c r="H203" s="69"/>
      <c r="I203" s="69"/>
      <c r="J203" s="69"/>
      <c r="K203" s="102"/>
      <c r="N203" s="175"/>
    </row>
    <row r="204" spans="4:14" s="51" customFormat="1" x14ac:dyDescent="0.25">
      <c r="D204" s="69"/>
      <c r="E204" s="69"/>
      <c r="F204" s="69"/>
      <c r="G204" s="69"/>
      <c r="H204" s="69"/>
      <c r="I204" s="69"/>
      <c r="J204" s="69"/>
      <c r="K204" s="102"/>
      <c r="N204" s="175"/>
    </row>
    <row r="205" spans="4:14" s="51" customFormat="1" x14ac:dyDescent="0.25">
      <c r="D205" s="69"/>
      <c r="E205" s="69"/>
      <c r="F205" s="69"/>
      <c r="G205" s="69"/>
      <c r="H205" s="69"/>
      <c r="I205" s="69"/>
      <c r="J205" s="69"/>
      <c r="K205" s="102"/>
      <c r="N205" s="175"/>
    </row>
    <row r="206" spans="4:14" s="51" customFormat="1" x14ac:dyDescent="0.25">
      <c r="D206" s="69"/>
      <c r="E206" s="69"/>
      <c r="F206" s="69"/>
      <c r="G206" s="69"/>
      <c r="H206" s="69"/>
      <c r="I206" s="69"/>
      <c r="J206" s="69"/>
      <c r="K206" s="102"/>
      <c r="N206" s="175"/>
    </row>
    <row r="207" spans="4:14" s="51" customFormat="1" x14ac:dyDescent="0.25">
      <c r="D207" s="69"/>
      <c r="E207" s="69"/>
      <c r="F207" s="69"/>
      <c r="G207" s="69"/>
      <c r="H207" s="69"/>
      <c r="I207" s="69"/>
      <c r="J207" s="69"/>
      <c r="K207" s="102"/>
      <c r="N207" s="175"/>
    </row>
    <row r="208" spans="4:14" s="51" customFormat="1" x14ac:dyDescent="0.25">
      <c r="D208" s="69"/>
      <c r="E208" s="69"/>
      <c r="F208" s="69"/>
      <c r="G208" s="69"/>
      <c r="H208" s="69"/>
      <c r="I208" s="69"/>
      <c r="J208" s="69"/>
      <c r="K208" s="102"/>
      <c r="N208" s="175"/>
    </row>
    <row r="209" spans="4:14" s="51" customFormat="1" x14ac:dyDescent="0.25">
      <c r="D209" s="69"/>
      <c r="E209" s="69"/>
      <c r="F209" s="69"/>
      <c r="G209" s="69"/>
      <c r="H209" s="69"/>
      <c r="I209" s="69"/>
      <c r="J209" s="69"/>
      <c r="K209" s="102"/>
      <c r="N209" s="175"/>
    </row>
    <row r="210" spans="4:14" s="51" customFormat="1" x14ac:dyDescent="0.25">
      <c r="D210" s="69"/>
      <c r="E210" s="69"/>
      <c r="F210" s="69"/>
      <c r="G210" s="69"/>
      <c r="H210" s="69"/>
      <c r="I210" s="69"/>
      <c r="J210" s="69"/>
      <c r="K210" s="102"/>
      <c r="N210" s="175"/>
    </row>
    <row r="211" spans="4:14" s="51" customFormat="1" x14ac:dyDescent="0.25">
      <c r="D211" s="69"/>
      <c r="E211" s="69"/>
      <c r="F211" s="69"/>
      <c r="G211" s="69"/>
      <c r="H211" s="69"/>
      <c r="I211" s="69"/>
      <c r="J211" s="69"/>
      <c r="K211" s="102"/>
      <c r="N211" s="175"/>
    </row>
    <row r="212" spans="4:14" s="51" customFormat="1" x14ac:dyDescent="0.25">
      <c r="D212" s="69"/>
      <c r="E212" s="69"/>
      <c r="F212" s="69"/>
      <c r="G212" s="69"/>
      <c r="H212" s="69"/>
      <c r="I212" s="69"/>
      <c r="J212" s="69"/>
      <c r="K212" s="102"/>
      <c r="N212" s="175"/>
    </row>
  </sheetData>
  <mergeCells count="128">
    <mergeCell ref="A117:A119"/>
    <mergeCell ref="B117:B119"/>
    <mergeCell ref="C117:C119"/>
    <mergeCell ref="N117:N119"/>
    <mergeCell ref="A120:A122"/>
    <mergeCell ref="B120:B122"/>
    <mergeCell ref="C120:C122"/>
    <mergeCell ref="N120:N122"/>
    <mergeCell ref="A111:A113"/>
    <mergeCell ref="B111:B113"/>
    <mergeCell ref="C111:C113"/>
    <mergeCell ref="N111:N113"/>
    <mergeCell ref="A114:A116"/>
    <mergeCell ref="B114:B116"/>
    <mergeCell ref="C114:C116"/>
    <mergeCell ref="N114:N116"/>
    <mergeCell ref="H128:K128"/>
    <mergeCell ref="L128:N128"/>
    <mergeCell ref="E131:G131"/>
    <mergeCell ref="H131:K131"/>
    <mergeCell ref="L131:N131"/>
    <mergeCell ref="A124:C124"/>
    <mergeCell ref="K124:N124"/>
    <mergeCell ref="E125:G125"/>
    <mergeCell ref="H125:K125"/>
    <mergeCell ref="L125:N125"/>
    <mergeCell ref="E126:G126"/>
    <mergeCell ref="H126:K126"/>
    <mergeCell ref="L126:N126"/>
    <mergeCell ref="A127:C127"/>
    <mergeCell ref="H127:K127"/>
    <mergeCell ref="L127:N127"/>
    <mergeCell ref="A101:A107"/>
    <mergeCell ref="B101:B107"/>
    <mergeCell ref="C101:C104"/>
    <mergeCell ref="C105:C107"/>
    <mergeCell ref="N105:N107"/>
    <mergeCell ref="A108:A110"/>
    <mergeCell ref="B108:B110"/>
    <mergeCell ref="C108:C110"/>
    <mergeCell ref="N108:N110"/>
    <mergeCell ref="N101:N104"/>
    <mergeCell ref="C92:C94"/>
    <mergeCell ref="A95:A100"/>
    <mergeCell ref="B95:B100"/>
    <mergeCell ref="C95:C97"/>
    <mergeCell ref="N96:N97"/>
    <mergeCell ref="C98:C100"/>
    <mergeCell ref="N98:N100"/>
    <mergeCell ref="A82:A87"/>
    <mergeCell ref="B82:B87"/>
    <mergeCell ref="C82:C84"/>
    <mergeCell ref="N82:N87"/>
    <mergeCell ref="C85:C87"/>
    <mergeCell ref="A88:A94"/>
    <mergeCell ref="B88:B94"/>
    <mergeCell ref="C88:C91"/>
    <mergeCell ref="N88:N91"/>
    <mergeCell ref="N92:N93"/>
    <mergeCell ref="A70:A75"/>
    <mergeCell ref="B70:B75"/>
    <mergeCell ref="C70:C72"/>
    <mergeCell ref="N70:N75"/>
    <mergeCell ref="C73:C75"/>
    <mergeCell ref="A76:A81"/>
    <mergeCell ref="B76:B81"/>
    <mergeCell ref="C76:C78"/>
    <mergeCell ref="N76:N81"/>
    <mergeCell ref="C79:C81"/>
    <mergeCell ref="A62:A69"/>
    <mergeCell ref="B62:B69"/>
    <mergeCell ref="C62:C65"/>
    <mergeCell ref="N62:N65"/>
    <mergeCell ref="C66:C69"/>
    <mergeCell ref="A54:A61"/>
    <mergeCell ref="B54:B61"/>
    <mergeCell ref="C54:C57"/>
    <mergeCell ref="N54:N57"/>
    <mergeCell ref="C58:C61"/>
    <mergeCell ref="N58:N61"/>
    <mergeCell ref="N66:N69"/>
    <mergeCell ref="A47:A53"/>
    <mergeCell ref="B47:B53"/>
    <mergeCell ref="C47:C50"/>
    <mergeCell ref="N47:N50"/>
    <mergeCell ref="C51:C53"/>
    <mergeCell ref="N51:N53"/>
    <mergeCell ref="A41:A46"/>
    <mergeCell ref="B41:B46"/>
    <mergeCell ref="C41:C43"/>
    <mergeCell ref="N41:N43"/>
    <mergeCell ref="C44:C46"/>
    <mergeCell ref="N44:N46"/>
    <mergeCell ref="A35:A40"/>
    <mergeCell ref="B35:B40"/>
    <mergeCell ref="C35:C37"/>
    <mergeCell ref="C38:C40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N35:N37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</mergeCells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M20" sqref="M20"/>
      <selection pane="topRight" activeCell="M20" sqref="M20"/>
      <selection pane="bottomLeft" activeCell="M20" sqref="M20"/>
      <selection pane="bottomRight" activeCell="A10" sqref="A10:XFD1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598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597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102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101</v>
      </c>
      <c r="D5" s="87" t="s">
        <v>101</v>
      </c>
      <c r="E5" s="87" t="s">
        <v>101</v>
      </c>
      <c r="F5" s="87" t="s">
        <v>101</v>
      </c>
      <c r="G5" s="87" t="s">
        <v>101</v>
      </c>
      <c r="H5" s="87" t="s">
        <v>101</v>
      </c>
      <c r="I5" s="87" t="s">
        <v>101</v>
      </c>
      <c r="J5" s="87" t="s">
        <v>101</v>
      </c>
      <c r="K5" s="87" t="s">
        <v>101</v>
      </c>
      <c r="L5" s="87" t="s">
        <v>101</v>
      </c>
      <c r="M5" s="87"/>
      <c r="N5" s="87"/>
      <c r="O5" s="87"/>
      <c r="P5" s="87"/>
      <c r="Q5" s="87">
        <f>COUNTA(C5:P5)</f>
        <v>10</v>
      </c>
      <c r="R5" s="87" t="s">
        <v>595</v>
      </c>
    </row>
    <row r="6" spans="1:20" s="249" customFormat="1" x14ac:dyDescent="0.3">
      <c r="A6" s="174">
        <v>2</v>
      </c>
      <c r="B6" s="174" t="s">
        <v>21</v>
      </c>
      <c r="C6" s="173" t="s">
        <v>295</v>
      </c>
      <c r="D6" s="173" t="s">
        <v>101</v>
      </c>
      <c r="E6" s="173" t="s">
        <v>295</v>
      </c>
      <c r="F6" s="173" t="s">
        <v>101</v>
      </c>
      <c r="G6" s="173" t="s">
        <v>295</v>
      </c>
      <c r="H6" s="173" t="s">
        <v>101</v>
      </c>
      <c r="I6" s="173" t="s">
        <v>295</v>
      </c>
      <c r="J6" s="173" t="s">
        <v>101</v>
      </c>
      <c r="K6" s="173" t="s">
        <v>295</v>
      </c>
      <c r="L6" s="173"/>
      <c r="M6" s="173" t="s">
        <v>295</v>
      </c>
      <c r="N6" s="173"/>
      <c r="O6" s="173"/>
      <c r="P6" s="173"/>
      <c r="Q6" s="173">
        <f>COUNTA(C6:P6)</f>
        <v>10</v>
      </c>
      <c r="R6" s="174" t="s">
        <v>573</v>
      </c>
    </row>
    <row r="7" spans="1:20" s="81" customFormat="1" x14ac:dyDescent="0.3">
      <c r="A7" s="87">
        <v>3</v>
      </c>
      <c r="B7" s="87" t="s">
        <v>55</v>
      </c>
      <c r="C7" s="87"/>
      <c r="D7" s="87" t="s">
        <v>565</v>
      </c>
      <c r="E7" s="87"/>
      <c r="F7" s="87" t="s">
        <v>565</v>
      </c>
      <c r="G7" s="87"/>
      <c r="H7" s="87" t="s">
        <v>565</v>
      </c>
      <c r="I7" s="87"/>
      <c r="J7" s="87" t="s">
        <v>565</v>
      </c>
      <c r="K7" s="87"/>
      <c r="L7" s="87"/>
      <c r="M7" s="87"/>
      <c r="N7" s="87"/>
      <c r="O7" s="87"/>
      <c r="P7" s="87"/>
      <c r="Q7" s="87"/>
      <c r="R7" s="87" t="s">
        <v>564</v>
      </c>
    </row>
    <row r="8" spans="1:20" s="95" customFormat="1" x14ac:dyDescent="0.3">
      <c r="A8" s="173">
        <v>4</v>
      </c>
      <c r="B8" s="173" t="s">
        <v>52</v>
      </c>
      <c r="C8" s="173"/>
      <c r="D8" s="173" t="s">
        <v>295</v>
      </c>
      <c r="E8" s="173"/>
      <c r="F8" s="173" t="s">
        <v>295</v>
      </c>
      <c r="G8" s="173"/>
      <c r="H8" s="173" t="s">
        <v>295</v>
      </c>
      <c r="I8" s="173"/>
      <c r="J8" s="173" t="s">
        <v>295</v>
      </c>
      <c r="K8" s="173"/>
      <c r="L8" s="173" t="s">
        <v>295</v>
      </c>
      <c r="M8" s="173"/>
      <c r="N8" s="173" t="s">
        <v>295</v>
      </c>
      <c r="O8" s="173"/>
      <c r="P8" s="173"/>
      <c r="Q8" s="173">
        <f t="shared" ref="Q8:Q40" si="0">COUNTA(C8:P8)</f>
        <v>6</v>
      </c>
      <c r="R8" s="173" t="s">
        <v>83</v>
      </c>
    </row>
    <row r="9" spans="1:20" s="95" customFormat="1" x14ac:dyDescent="0.3">
      <c r="A9" s="174">
        <v>5</v>
      </c>
      <c r="B9" s="173" t="s">
        <v>59</v>
      </c>
      <c r="C9" s="173"/>
      <c r="D9" s="173" t="s">
        <v>101</v>
      </c>
      <c r="E9" s="173" t="s">
        <v>300</v>
      </c>
      <c r="F9" s="173" t="s">
        <v>101</v>
      </c>
      <c r="G9" s="173"/>
      <c r="H9" s="173" t="s">
        <v>101</v>
      </c>
      <c r="I9" s="173" t="s">
        <v>300</v>
      </c>
      <c r="J9" s="173" t="s">
        <v>101</v>
      </c>
      <c r="K9" s="173"/>
      <c r="L9" s="173" t="s">
        <v>101</v>
      </c>
      <c r="M9" s="173" t="s">
        <v>300</v>
      </c>
      <c r="N9" s="173" t="s">
        <v>101</v>
      </c>
      <c r="O9" s="173"/>
      <c r="P9" s="173"/>
      <c r="Q9" s="173">
        <f t="shared" si="0"/>
        <v>9</v>
      </c>
      <c r="R9" s="173" t="s">
        <v>570</v>
      </c>
    </row>
    <row r="10" spans="1:20" s="95" customFormat="1" x14ac:dyDescent="0.3">
      <c r="A10" s="173">
        <v>6</v>
      </c>
      <c r="B10" s="173" t="s">
        <v>53</v>
      </c>
      <c r="C10" s="173"/>
      <c r="D10" s="173" t="s">
        <v>101</v>
      </c>
      <c r="E10" s="173"/>
      <c r="F10" s="173" t="s">
        <v>101</v>
      </c>
      <c r="G10" s="173"/>
      <c r="H10" s="173" t="s">
        <v>101</v>
      </c>
      <c r="I10" s="173"/>
      <c r="J10" s="173" t="s">
        <v>101</v>
      </c>
      <c r="K10" s="173"/>
      <c r="L10" s="173" t="s">
        <v>101</v>
      </c>
      <c r="M10" s="173"/>
      <c r="N10" s="173" t="s">
        <v>101</v>
      </c>
      <c r="O10" s="173"/>
      <c r="P10" s="173"/>
      <c r="Q10" s="173">
        <f t="shared" ref="Q10" si="1">COUNTA(C10:P10)</f>
        <v>6</v>
      </c>
      <c r="R10" s="173" t="s">
        <v>89</v>
      </c>
    </row>
    <row r="11" spans="1:20" s="95" customFormat="1" x14ac:dyDescent="0.3">
      <c r="A11" s="173">
        <v>7</v>
      </c>
      <c r="B11" s="173" t="s">
        <v>60</v>
      </c>
      <c r="C11" s="173" t="s">
        <v>143</v>
      </c>
      <c r="D11" s="173"/>
      <c r="E11" s="173"/>
      <c r="F11" s="173"/>
      <c r="G11" s="173" t="s">
        <v>143</v>
      </c>
      <c r="H11" s="173"/>
      <c r="I11" s="173"/>
      <c r="J11" s="173"/>
      <c r="K11" s="173" t="s">
        <v>143</v>
      </c>
      <c r="L11" s="173" t="s">
        <v>143</v>
      </c>
      <c r="M11" s="173"/>
      <c r="N11" s="173"/>
      <c r="O11" s="173"/>
      <c r="P11" s="173"/>
      <c r="Q11" s="173">
        <f t="shared" si="0"/>
        <v>4</v>
      </c>
      <c r="R11" s="173" t="s">
        <v>90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 t="s">
        <v>148</v>
      </c>
      <c r="E12" s="87" t="s">
        <v>143</v>
      </c>
      <c r="F12" s="87" t="s">
        <v>148</v>
      </c>
      <c r="G12" s="87" t="s">
        <v>143</v>
      </c>
      <c r="H12" s="87" t="s">
        <v>148</v>
      </c>
      <c r="I12" s="87" t="s">
        <v>143</v>
      </c>
      <c r="J12" s="87" t="s">
        <v>148</v>
      </c>
      <c r="K12" s="87" t="s">
        <v>143</v>
      </c>
      <c r="L12" s="87" t="s">
        <v>148</v>
      </c>
      <c r="M12" s="87" t="s">
        <v>143</v>
      </c>
      <c r="N12" s="87" t="s">
        <v>148</v>
      </c>
      <c r="O12" s="87"/>
      <c r="P12" s="87"/>
      <c r="Q12" s="87">
        <f t="shared" si="0"/>
        <v>12</v>
      </c>
      <c r="R12" s="87" t="s">
        <v>581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147</v>
      </c>
      <c r="D13" s="87" t="s">
        <v>147</v>
      </c>
      <c r="E13" s="87" t="s">
        <v>147</v>
      </c>
      <c r="F13" s="87" t="s">
        <v>147</v>
      </c>
      <c r="G13" s="87" t="s">
        <v>147</v>
      </c>
      <c r="H13" s="87" t="s">
        <v>147</v>
      </c>
      <c r="I13" s="87" t="s">
        <v>147</v>
      </c>
      <c r="J13" s="87" t="s">
        <v>147</v>
      </c>
      <c r="K13" s="87" t="s">
        <v>147</v>
      </c>
      <c r="L13" s="87" t="s">
        <v>147</v>
      </c>
      <c r="M13" s="87" t="s">
        <v>147</v>
      </c>
      <c r="N13" s="87" t="s">
        <v>147</v>
      </c>
      <c r="O13" s="87" t="s">
        <v>147</v>
      </c>
      <c r="P13" s="87" t="s">
        <v>147</v>
      </c>
      <c r="Q13" s="87"/>
      <c r="R13" s="87" t="s">
        <v>602</v>
      </c>
    </row>
    <row r="14" spans="1:20" s="81" customFormat="1" x14ac:dyDescent="0.3">
      <c r="A14" s="87">
        <v>10</v>
      </c>
      <c r="B14" s="87" t="s">
        <v>63</v>
      </c>
      <c r="C14" s="87" t="s">
        <v>101</v>
      </c>
      <c r="D14" s="87"/>
      <c r="E14" s="87" t="s">
        <v>102</v>
      </c>
      <c r="F14" s="87"/>
      <c r="G14" s="87" t="s">
        <v>102</v>
      </c>
      <c r="H14" s="87"/>
      <c r="I14" s="87" t="s">
        <v>102</v>
      </c>
      <c r="J14" s="87"/>
      <c r="K14" s="87" t="s">
        <v>102</v>
      </c>
      <c r="L14" s="87"/>
      <c r="M14" s="87" t="s">
        <v>102</v>
      </c>
      <c r="N14" s="87"/>
      <c r="O14" s="87"/>
      <c r="P14" s="87"/>
      <c r="Q14" s="87">
        <f t="shared" si="0"/>
        <v>6</v>
      </c>
      <c r="R14" s="87" t="s">
        <v>93</v>
      </c>
    </row>
    <row r="15" spans="1:20" s="81" customFormat="1" x14ac:dyDescent="0.3">
      <c r="A15" s="103">
        <v>11</v>
      </c>
      <c r="B15" s="87" t="s">
        <v>146</v>
      </c>
      <c r="C15" s="87" t="s">
        <v>102</v>
      </c>
      <c r="D15" s="87"/>
      <c r="E15" s="87"/>
      <c r="F15" s="87"/>
      <c r="G15" s="87"/>
      <c r="H15" s="87" t="s">
        <v>102</v>
      </c>
      <c r="I15" s="87"/>
      <c r="J15" s="87"/>
      <c r="K15" s="87"/>
      <c r="L15" s="87" t="s">
        <v>102</v>
      </c>
      <c r="M15" s="87"/>
      <c r="N15" s="87"/>
      <c r="O15" s="87"/>
      <c r="P15" s="87"/>
      <c r="Q15" s="87">
        <f t="shared" si="0"/>
        <v>3</v>
      </c>
      <c r="R15" s="87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 t="s">
        <v>143</v>
      </c>
      <c r="F18" s="87"/>
      <c r="G18" s="87" t="s">
        <v>143</v>
      </c>
      <c r="H18" s="87"/>
      <c r="I18" s="87" t="s">
        <v>143</v>
      </c>
      <c r="J18" s="87"/>
      <c r="K18" s="87" t="s">
        <v>143</v>
      </c>
      <c r="L18" s="87"/>
      <c r="M18" s="87"/>
      <c r="N18" s="87"/>
      <c r="O18" s="87"/>
      <c r="P18" s="87"/>
      <c r="Q18" s="87">
        <f t="shared" si="0"/>
        <v>4</v>
      </c>
      <c r="R18" s="87" t="s">
        <v>105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95" customFormat="1" x14ac:dyDescent="0.3">
      <c r="A20" s="173">
        <v>16</v>
      </c>
      <c r="B20" s="173" t="s">
        <v>31</v>
      </c>
      <c r="C20" s="173" t="s">
        <v>76</v>
      </c>
      <c r="D20" s="173"/>
      <c r="E20" s="173" t="s">
        <v>76</v>
      </c>
      <c r="F20" s="173"/>
      <c r="G20" s="173" t="s">
        <v>76</v>
      </c>
      <c r="H20" s="173"/>
      <c r="I20" s="173" t="s">
        <v>76</v>
      </c>
      <c r="J20" s="173"/>
      <c r="K20" s="173" t="s">
        <v>76</v>
      </c>
      <c r="L20" s="173"/>
      <c r="M20" s="173"/>
      <c r="N20" s="173"/>
      <c r="O20" s="173"/>
      <c r="P20" s="173"/>
      <c r="Q20" s="173">
        <f t="shared" si="0"/>
        <v>5</v>
      </c>
      <c r="R20" s="173" t="s">
        <v>97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/>
      <c r="F21" s="87" t="s">
        <v>143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523</v>
      </c>
    </row>
    <row r="22" spans="1:18" s="89" customFormat="1" x14ac:dyDescent="0.3">
      <c r="A22" s="88">
        <v>18</v>
      </c>
      <c r="B22" s="88" t="s">
        <v>51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 t="s">
        <v>351</v>
      </c>
      <c r="D23" s="87"/>
      <c r="E23" s="87" t="s">
        <v>351</v>
      </c>
      <c r="F23" s="87"/>
      <c r="G23" s="87" t="s">
        <v>351</v>
      </c>
      <c r="H23" s="87"/>
      <c r="I23" s="87" t="s">
        <v>351</v>
      </c>
      <c r="J23" s="87"/>
      <c r="K23" s="87" t="s">
        <v>351</v>
      </c>
      <c r="L23" s="87"/>
      <c r="M23" s="87" t="s">
        <v>351</v>
      </c>
      <c r="N23" s="87"/>
      <c r="O23" s="87"/>
      <c r="P23" s="87"/>
      <c r="Q23" s="87">
        <f t="shared" si="0"/>
        <v>6</v>
      </c>
      <c r="R23" s="87" t="s">
        <v>349</v>
      </c>
    </row>
    <row r="24" spans="1:18" s="95" customFormat="1" x14ac:dyDescent="0.3">
      <c r="A24" s="173">
        <v>20</v>
      </c>
      <c r="B24" s="173" t="s">
        <v>25</v>
      </c>
      <c r="C24" s="173" t="s">
        <v>151</v>
      </c>
      <c r="D24" s="173"/>
      <c r="E24" s="173" t="s">
        <v>151</v>
      </c>
      <c r="F24" s="173"/>
      <c r="G24" s="173" t="s">
        <v>151</v>
      </c>
      <c r="H24" s="173"/>
      <c r="I24" s="173" t="s">
        <v>151</v>
      </c>
      <c r="J24" s="173"/>
      <c r="K24" s="173" t="s">
        <v>151</v>
      </c>
      <c r="L24" s="173" t="s">
        <v>151</v>
      </c>
      <c r="M24" s="173"/>
      <c r="N24" s="173"/>
      <c r="O24" s="173"/>
      <c r="P24" s="173"/>
      <c r="Q24" s="173">
        <f t="shared" si="0"/>
        <v>6</v>
      </c>
      <c r="R24" s="173" t="s">
        <v>78</v>
      </c>
    </row>
    <row r="25" spans="1:18" s="95" customFormat="1" x14ac:dyDescent="0.3">
      <c r="A25" s="174">
        <v>21</v>
      </c>
      <c r="B25" s="173" t="s">
        <v>24</v>
      </c>
      <c r="C25" s="173" t="s">
        <v>142</v>
      </c>
      <c r="D25" s="173"/>
      <c r="E25" s="173" t="s">
        <v>142</v>
      </c>
      <c r="F25" s="173"/>
      <c r="G25" s="173" t="s">
        <v>142</v>
      </c>
      <c r="H25" s="173"/>
      <c r="I25" s="173" t="s">
        <v>142</v>
      </c>
      <c r="J25" s="173"/>
      <c r="K25" s="173" t="s">
        <v>142</v>
      </c>
      <c r="L25" s="173"/>
      <c r="M25" s="173" t="s">
        <v>142</v>
      </c>
      <c r="N25" s="173"/>
      <c r="O25" s="173"/>
      <c r="P25" s="173"/>
      <c r="Q25" s="173">
        <f t="shared" si="0"/>
        <v>6</v>
      </c>
      <c r="R25" s="173" t="s">
        <v>115</v>
      </c>
    </row>
    <row r="26" spans="1:18" s="95" customFormat="1" x14ac:dyDescent="0.3">
      <c r="A26" s="173">
        <v>22</v>
      </c>
      <c r="B26" s="173" t="s">
        <v>64</v>
      </c>
      <c r="C26" s="173"/>
      <c r="D26" s="173"/>
      <c r="E26" s="173"/>
      <c r="F26" s="173"/>
      <c r="G26" s="173" t="s">
        <v>501</v>
      </c>
      <c r="H26" s="173"/>
      <c r="I26" s="173" t="s">
        <v>501</v>
      </c>
      <c r="J26" s="173"/>
      <c r="K26" s="173" t="s">
        <v>501</v>
      </c>
      <c r="L26" s="173"/>
      <c r="M26" s="173"/>
      <c r="N26" s="173"/>
      <c r="O26" s="173"/>
      <c r="P26" s="173"/>
      <c r="Q26" s="173">
        <f t="shared" si="0"/>
        <v>3</v>
      </c>
      <c r="R26" s="173" t="s">
        <v>262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536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537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538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539</v>
      </c>
    </row>
    <row r="31" spans="1:18" s="81" customFormat="1" x14ac:dyDescent="0.3">
      <c r="A31" s="109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539</v>
      </c>
    </row>
    <row r="33" spans="1:18" s="81" customFormat="1" x14ac:dyDescent="0.3">
      <c r="A33" s="109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540</v>
      </c>
    </row>
    <row r="35" spans="1:18" s="81" customFormat="1" x14ac:dyDescent="0.3">
      <c r="A35" s="109">
        <v>31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541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542</v>
      </c>
    </row>
    <row r="37" spans="1:18" s="81" customFormat="1" x14ac:dyDescent="0.3">
      <c r="A37" s="109">
        <v>33</v>
      </c>
      <c r="B37" s="87" t="s">
        <v>121</v>
      </c>
      <c r="C37" s="87" t="s">
        <v>147</v>
      </c>
      <c r="D37" s="87"/>
      <c r="E37" s="87" t="s">
        <v>147</v>
      </c>
      <c r="F37" s="87"/>
      <c r="G37" s="87" t="s">
        <v>147</v>
      </c>
      <c r="H37" s="87"/>
      <c r="I37" s="87" t="s">
        <v>147</v>
      </c>
      <c r="J37" s="87"/>
      <c r="K37" s="87" t="s">
        <v>147</v>
      </c>
      <c r="L37" s="87"/>
      <c r="M37" s="87" t="s">
        <v>147</v>
      </c>
      <c r="N37" s="87"/>
      <c r="O37" s="87"/>
      <c r="P37" s="87"/>
      <c r="Q37" s="87">
        <f t="shared" si="0"/>
        <v>6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147</v>
      </c>
      <c r="D38" s="87"/>
      <c r="E38" s="87" t="s">
        <v>147</v>
      </c>
      <c r="F38" s="87"/>
      <c r="G38" s="87" t="s">
        <v>147</v>
      </c>
      <c r="H38" s="87"/>
      <c r="I38" s="87" t="s">
        <v>147</v>
      </c>
      <c r="J38" s="87"/>
      <c r="K38" s="87" t="s">
        <v>147</v>
      </c>
      <c r="L38" s="87"/>
      <c r="M38" s="87" t="s">
        <v>147</v>
      </c>
      <c r="N38" s="87"/>
      <c r="O38" s="87"/>
      <c r="P38" s="87"/>
      <c r="Q38" s="87">
        <f t="shared" si="0"/>
        <v>6</v>
      </c>
      <c r="R38" s="87" t="s">
        <v>535</v>
      </c>
    </row>
    <row r="39" spans="1:18" s="81" customFormat="1" x14ac:dyDescent="0.3">
      <c r="A39" s="109">
        <v>35</v>
      </c>
      <c r="B39" s="87" t="s">
        <v>123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1:20" s="161" customFormat="1" x14ac:dyDescent="0.3">
      <c r="A122" s="82"/>
      <c r="B122" s="94"/>
      <c r="C122" s="95"/>
      <c r="D122" s="95" t="s">
        <v>110</v>
      </c>
      <c r="E122" s="95" t="s">
        <v>110</v>
      </c>
      <c r="F122" s="95" t="s">
        <v>110</v>
      </c>
      <c r="G122" s="192">
        <v>50</v>
      </c>
      <c r="H122" s="192"/>
      <c r="K122" s="162"/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111</v>
      </c>
      <c r="E123" s="95" t="s">
        <v>111</v>
      </c>
      <c r="F123" s="95" t="s">
        <v>111</v>
      </c>
      <c r="G123" s="192">
        <v>50</v>
      </c>
      <c r="H123" s="192"/>
      <c r="K123" s="162">
        <v>4</v>
      </c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110</v>
      </c>
      <c r="E124" s="95" t="s">
        <v>110</v>
      </c>
      <c r="F124" s="95" t="s">
        <v>110</v>
      </c>
      <c r="G124" s="192">
        <v>240</v>
      </c>
      <c r="H124" s="192"/>
      <c r="K124" s="162">
        <v>4</v>
      </c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111</v>
      </c>
      <c r="E125" s="95" t="s">
        <v>111</v>
      </c>
      <c r="F125" s="95" t="s">
        <v>111</v>
      </c>
      <c r="G125" s="192"/>
      <c r="H125" s="192"/>
      <c r="K125" s="162">
        <v>3</v>
      </c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 t="s">
        <v>110</v>
      </c>
      <c r="E126" s="95"/>
      <c r="F126" s="95"/>
      <c r="G126" s="192"/>
      <c r="H126" s="192"/>
      <c r="K126" s="162">
        <v>0</v>
      </c>
      <c r="N126" s="81"/>
      <c r="O126" s="81"/>
      <c r="P126" s="81"/>
      <c r="Q126" s="82"/>
      <c r="R126" s="94"/>
      <c r="S126" s="94"/>
      <c r="T126" s="94"/>
    </row>
    <row r="127" spans="1:20" s="161" customFormat="1" x14ac:dyDescent="0.3">
      <c r="A127" s="82"/>
      <c r="B127" s="94"/>
      <c r="C127" s="95"/>
      <c r="D127" s="95"/>
      <c r="E127" s="95"/>
      <c r="F127" s="95"/>
      <c r="G127" s="192"/>
      <c r="H127" s="192"/>
      <c r="K127" s="162">
        <v>0</v>
      </c>
      <c r="N127" s="81"/>
      <c r="O127" s="81"/>
      <c r="P127" s="81"/>
      <c r="Q127" s="82"/>
      <c r="R127" s="94"/>
      <c r="S127" s="94"/>
      <c r="T127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2"/>
      <c r="H161" s="192"/>
      <c r="K161" s="162">
        <v>2</v>
      </c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2"/>
      <c r="H162" s="192"/>
      <c r="K162" s="162">
        <v>6</v>
      </c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2"/>
      <c r="H163" s="192"/>
      <c r="K163" s="162">
        <v>4</v>
      </c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2"/>
      <c r="H164" s="192"/>
      <c r="K164" s="162">
        <v>2</v>
      </c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/>
      <c r="F165" s="95"/>
      <c r="G165" s="192"/>
      <c r="H165" s="192"/>
      <c r="K165" s="162">
        <v>2</v>
      </c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2"/>
      <c r="H166" s="192"/>
      <c r="K166" s="162">
        <v>4</v>
      </c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2"/>
      <c r="H167" s="192"/>
      <c r="K167" s="162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2"/>
      <c r="H168" s="192"/>
      <c r="K168" s="162"/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2"/>
      <c r="H169" s="192"/>
      <c r="K169" s="162">
        <v>4</v>
      </c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2"/>
      <c r="H170" s="192"/>
      <c r="K170" s="162">
        <v>2</v>
      </c>
      <c r="N170" s="81"/>
      <c r="O170" s="81"/>
      <c r="P170" s="81"/>
      <c r="Q170" s="82"/>
      <c r="R170" s="94"/>
      <c r="S170" s="94"/>
      <c r="T170" s="94"/>
    </row>
    <row r="171" spans="1:20" s="161" customFormat="1" x14ac:dyDescent="0.3">
      <c r="A171" s="82"/>
      <c r="B171" s="94"/>
      <c r="C171" s="95"/>
      <c r="D171" s="95"/>
      <c r="E171" s="95"/>
      <c r="F171" s="95"/>
      <c r="G171" s="192"/>
      <c r="H171" s="192"/>
      <c r="K171" s="162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6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596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597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297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>
        <v>5</v>
      </c>
      <c r="D5" s="173"/>
      <c r="E5" s="173">
        <v>5</v>
      </c>
      <c r="F5" s="173"/>
      <c r="G5" s="173">
        <v>5</v>
      </c>
      <c r="H5" s="173"/>
      <c r="I5" s="173">
        <v>5</v>
      </c>
      <c r="J5" s="173"/>
      <c r="K5" s="173">
        <v>5</v>
      </c>
      <c r="L5" s="173"/>
      <c r="M5" s="173">
        <v>5</v>
      </c>
      <c r="N5" s="173"/>
      <c r="O5" s="173"/>
      <c r="P5" s="173"/>
      <c r="Q5" s="173">
        <f t="shared" ref="Q5:Q32" si="0">SUM(C5:P5)</f>
        <v>30</v>
      </c>
      <c r="R5" s="173" t="s">
        <v>282</v>
      </c>
    </row>
    <row r="6" spans="1:19" s="95" customFormat="1" x14ac:dyDescent="0.3">
      <c r="A6" s="173">
        <v>2</v>
      </c>
      <c r="B6" s="229" t="s">
        <v>84</v>
      </c>
      <c r="C6" s="173"/>
      <c r="D6" s="173"/>
      <c r="E6" s="173"/>
      <c r="F6" s="173"/>
      <c r="G6" s="173"/>
      <c r="H6" s="173"/>
      <c r="I6" s="173"/>
      <c r="J6" s="173"/>
      <c r="K6" s="173"/>
      <c r="L6" s="173">
        <v>1</v>
      </c>
      <c r="M6" s="173"/>
      <c r="N6" s="173"/>
      <c r="O6" s="173"/>
      <c r="P6" s="173"/>
      <c r="Q6" s="173"/>
      <c r="R6" s="173" t="s">
        <v>157</v>
      </c>
    </row>
    <row r="7" spans="1:19" s="95" customFormat="1" x14ac:dyDescent="0.3">
      <c r="A7" s="173">
        <v>3</v>
      </c>
      <c r="B7" s="229" t="s">
        <v>85</v>
      </c>
      <c r="C7" s="173"/>
      <c r="D7" s="173">
        <v>5</v>
      </c>
      <c r="E7" s="173">
        <v>5</v>
      </c>
      <c r="F7" s="173">
        <v>5</v>
      </c>
      <c r="G7" s="173"/>
      <c r="H7" s="173">
        <v>5</v>
      </c>
      <c r="I7" s="173">
        <v>5</v>
      </c>
      <c r="J7" s="173">
        <v>5</v>
      </c>
      <c r="K7" s="173"/>
      <c r="L7" s="173">
        <v>5</v>
      </c>
      <c r="M7" s="173">
        <v>5</v>
      </c>
      <c r="N7" s="173"/>
      <c r="O7" s="173"/>
      <c r="P7" s="173"/>
      <c r="Q7" s="173">
        <f t="shared" si="0"/>
        <v>40</v>
      </c>
      <c r="R7" s="173" t="s">
        <v>563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578</v>
      </c>
    </row>
    <row r="9" spans="1:19" s="81" customFormat="1" x14ac:dyDescent="0.3">
      <c r="A9" s="87">
        <v>5</v>
      </c>
      <c r="B9" s="97" t="s">
        <v>349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26</v>
      </c>
      <c r="R9" s="87" t="s">
        <v>477</v>
      </c>
      <c r="S9" s="81">
        <f>28+40</f>
        <v>68</v>
      </c>
    </row>
    <row r="10" spans="1:19" s="95" customFormat="1" x14ac:dyDescent="0.3">
      <c r="A10" s="173">
        <v>6</v>
      </c>
      <c r="B10" s="229" t="s">
        <v>78</v>
      </c>
      <c r="C10" s="173">
        <v>5</v>
      </c>
      <c r="D10" s="173"/>
      <c r="E10" s="173">
        <v>5</v>
      </c>
      <c r="F10" s="173"/>
      <c r="G10" s="173">
        <v>5</v>
      </c>
      <c r="H10" s="173"/>
      <c r="I10" s="173">
        <v>5</v>
      </c>
      <c r="J10" s="173"/>
      <c r="K10" s="173">
        <v>5</v>
      </c>
      <c r="L10" s="173">
        <v>1</v>
      </c>
      <c r="M10" s="173">
        <v>1</v>
      </c>
      <c r="N10" s="173"/>
      <c r="O10" s="173"/>
      <c r="P10" s="173"/>
      <c r="Q10" s="173">
        <f t="shared" si="0"/>
        <v>27</v>
      </c>
      <c r="R10" s="173" t="s">
        <v>303</v>
      </c>
      <c r="S10" s="95">
        <f>90-S9</f>
        <v>22</v>
      </c>
    </row>
    <row r="11" spans="1:19" s="95" customFormat="1" x14ac:dyDescent="0.3">
      <c r="A11" s="173">
        <v>7</v>
      </c>
      <c r="B11" s="229" t="s">
        <v>115</v>
      </c>
      <c r="C11" s="173">
        <v>5</v>
      </c>
      <c r="D11" s="173"/>
      <c r="E11" s="173">
        <v>5</v>
      </c>
      <c r="F11" s="173"/>
      <c r="G11" s="173">
        <v>5</v>
      </c>
      <c r="H11" s="173"/>
      <c r="I11" s="173">
        <v>5</v>
      </c>
      <c r="J11" s="173"/>
      <c r="K11" s="173">
        <v>5</v>
      </c>
      <c r="L11" s="173">
        <v>1</v>
      </c>
      <c r="M11" s="173">
        <v>1</v>
      </c>
      <c r="N11" s="173"/>
      <c r="O11" s="173"/>
      <c r="P11" s="173"/>
      <c r="Q11" s="173">
        <f t="shared" si="0"/>
        <v>27</v>
      </c>
      <c r="R11" s="173" t="s">
        <v>187</v>
      </c>
    </row>
    <row r="12" spans="1:19" s="81" customFormat="1" x14ac:dyDescent="0.3">
      <c r="A12" s="87">
        <v>8</v>
      </c>
      <c r="B12" s="97" t="s">
        <v>22</v>
      </c>
      <c r="C12" s="87">
        <v>4</v>
      </c>
      <c r="D12" s="87">
        <v>4</v>
      </c>
      <c r="E12" s="87">
        <v>4</v>
      </c>
      <c r="F12" s="87">
        <v>4</v>
      </c>
      <c r="G12" s="87">
        <v>4</v>
      </c>
      <c r="H12" s="87">
        <v>2</v>
      </c>
      <c r="I12" s="87"/>
      <c r="J12" s="87"/>
      <c r="K12" s="87"/>
      <c r="L12" s="87"/>
      <c r="M12" s="87"/>
      <c r="N12" s="87"/>
      <c r="O12" s="87"/>
      <c r="P12" s="87"/>
      <c r="Q12" s="87">
        <f t="shared" si="0"/>
        <v>22</v>
      </c>
      <c r="R12" s="87" t="s">
        <v>579</v>
      </c>
    </row>
    <row r="13" spans="1:19" s="81" customFormat="1" x14ac:dyDescent="0.3">
      <c r="A13" s="87">
        <v>9</v>
      </c>
      <c r="B13" s="97" t="s">
        <v>89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588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543</v>
      </c>
    </row>
    <row r="15" spans="1:19" s="95" customFormat="1" x14ac:dyDescent="0.3">
      <c r="A15" s="173">
        <v>11</v>
      </c>
      <c r="B15" s="229" t="s">
        <v>90</v>
      </c>
      <c r="C15" s="173">
        <v>5</v>
      </c>
      <c r="D15" s="173"/>
      <c r="E15" s="173"/>
      <c r="F15" s="173"/>
      <c r="G15" s="173">
        <v>5</v>
      </c>
      <c r="H15" s="173"/>
      <c r="I15" s="173"/>
      <c r="J15" s="173"/>
      <c r="K15" s="173">
        <v>5</v>
      </c>
      <c r="L15" s="173">
        <v>1</v>
      </c>
      <c r="M15" s="173"/>
      <c r="N15" s="173"/>
      <c r="O15" s="173"/>
      <c r="P15" s="173"/>
      <c r="Q15" s="173">
        <f t="shared" si="0"/>
        <v>16</v>
      </c>
      <c r="R15" s="173" t="s">
        <v>157</v>
      </c>
    </row>
    <row r="16" spans="1:19" s="81" customFormat="1" ht="15.75" customHeight="1" x14ac:dyDescent="0.3">
      <c r="A16" s="87">
        <v>12</v>
      </c>
      <c r="B16" s="97" t="s">
        <v>91</v>
      </c>
      <c r="C16" s="87"/>
      <c r="D16" s="87">
        <v>5</v>
      </c>
      <c r="E16" s="87"/>
      <c r="F16" s="87">
        <v>5</v>
      </c>
      <c r="G16" s="87"/>
      <c r="H16" s="87">
        <v>1</v>
      </c>
      <c r="I16" s="87"/>
      <c r="J16" s="87"/>
      <c r="K16" s="87"/>
      <c r="L16" s="87"/>
      <c r="M16" s="87"/>
      <c r="N16" s="87"/>
      <c r="O16" s="87"/>
      <c r="P16" s="87"/>
      <c r="Q16" s="87">
        <f t="shared" si="0"/>
        <v>11</v>
      </c>
      <c r="R16" s="87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1" customFormat="1" x14ac:dyDescent="0.3">
      <c r="A19" s="87">
        <v>15</v>
      </c>
      <c r="B19" s="97" t="s">
        <v>92</v>
      </c>
      <c r="C19" s="87">
        <v>1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1</v>
      </c>
      <c r="R19" s="87" t="s">
        <v>589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87"/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1</v>
      </c>
      <c r="N21" s="87"/>
      <c r="O21" s="87"/>
      <c r="P21" s="87"/>
      <c r="Q21" s="87">
        <f t="shared" si="0"/>
        <v>21</v>
      </c>
      <c r="R21" s="87" t="s">
        <v>574</v>
      </c>
    </row>
    <row r="22" spans="1:18" s="81" customFormat="1" x14ac:dyDescent="0.3">
      <c r="A22" s="87">
        <v>18</v>
      </c>
      <c r="B22" s="97" t="s">
        <v>94</v>
      </c>
      <c r="C22" s="87">
        <v>1</v>
      </c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0">
        <f t="shared" si="0"/>
        <v>2</v>
      </c>
      <c r="R22" s="87" t="s">
        <v>600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587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>
        <v>5</v>
      </c>
      <c r="E25" s="87"/>
      <c r="F25" s="87">
        <v>5</v>
      </c>
      <c r="G25" s="87"/>
      <c r="H25" s="87">
        <v>5</v>
      </c>
      <c r="I25" s="87"/>
      <c r="J25" s="87">
        <v>5</v>
      </c>
      <c r="K25" s="87"/>
      <c r="L25" s="87">
        <v>5</v>
      </c>
      <c r="M25" s="87"/>
      <c r="N25" s="87">
        <v>1</v>
      </c>
      <c r="O25" s="87"/>
      <c r="P25" s="87"/>
      <c r="Q25" s="87">
        <f t="shared" si="0"/>
        <v>26</v>
      </c>
      <c r="R25" s="87" t="s">
        <v>591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5</v>
      </c>
      <c r="L26" s="87"/>
      <c r="M26" s="87">
        <v>1</v>
      </c>
      <c r="N26" s="87"/>
      <c r="O26" s="87"/>
      <c r="P26" s="87"/>
      <c r="Q26" s="87">
        <f t="shared" si="0"/>
        <v>26</v>
      </c>
      <c r="R26" s="87" t="s">
        <v>592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95" customFormat="1" x14ac:dyDescent="0.3">
      <c r="A28" s="173">
        <v>24</v>
      </c>
      <c r="B28" s="229" t="s">
        <v>133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73"/>
      <c r="P28" s="173"/>
      <c r="Q28" s="173">
        <f t="shared" si="0"/>
        <v>20</v>
      </c>
      <c r="R28" s="173" t="s">
        <v>601</v>
      </c>
    </row>
    <row r="29" spans="1:18" s="81" customFormat="1" x14ac:dyDescent="0.3">
      <c r="A29" s="87">
        <v>25</v>
      </c>
      <c r="B29" s="97" t="s">
        <v>134</v>
      </c>
      <c r="C29" s="87"/>
      <c r="D29" s="87"/>
      <c r="E29" s="87"/>
      <c r="F29" s="87">
        <v>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161</v>
      </c>
    </row>
    <row r="30" spans="1:18" s="81" customFormat="1" x14ac:dyDescent="0.3">
      <c r="A30" s="87">
        <v>26</v>
      </c>
      <c r="B30" s="97" t="s">
        <v>105</v>
      </c>
      <c r="C30" s="87">
        <v>5</v>
      </c>
      <c r="D30" s="87"/>
      <c r="E30" s="87">
        <v>4</v>
      </c>
      <c r="F30" s="87">
        <v>1</v>
      </c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22</v>
      </c>
      <c r="R30" s="87" t="s">
        <v>559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view="pageBreakPreview" zoomScaleNormal="100" zoomScaleSheetLayoutView="100" workbookViewId="0">
      <pane xSplit="3" ySplit="4" topLeftCell="D5" activePane="bottomRight" state="frozen"/>
      <selection activeCell="N82" sqref="N82:N87"/>
      <selection pane="topRight" activeCell="N82" sqref="N82:N87"/>
      <selection pane="bottomLeft" activeCell="N82" sqref="N82:N87"/>
      <selection pane="bottomRight" activeCell="K80" sqref="K80:M80"/>
    </sheetView>
  </sheetViews>
  <sheetFormatPr defaultColWidth="9" defaultRowHeight="15.75" x14ac:dyDescent="0.25"/>
  <cols>
    <col min="1" max="1" width="4.140625" style="110" customWidth="1"/>
    <col min="2" max="2" width="12" style="117" customWidth="1"/>
    <col min="3" max="3" width="6.7109375" style="131" customWidth="1"/>
    <col min="4" max="10" width="8.140625" style="110" customWidth="1"/>
    <col min="11" max="11" width="5.7109375" style="117" customWidth="1"/>
    <col min="12" max="12" width="19" style="117" customWidth="1"/>
    <col min="13" max="13" width="9.85546875" style="117" customWidth="1"/>
    <col min="14" max="14" width="12.85546875" style="167" customWidth="1"/>
    <col min="15" max="15" width="9" style="117" customWidth="1"/>
    <col min="16" max="16" width="9" style="117"/>
    <col min="17" max="17" width="2.85546875" style="117" bestFit="1" customWidth="1"/>
    <col min="18" max="16384" width="9" style="117"/>
  </cols>
  <sheetData>
    <row r="1" spans="1:21" s="70" customFormat="1" ht="18.75" x14ac:dyDescent="0.3">
      <c r="A1" s="470" t="s">
        <v>580</v>
      </c>
      <c r="B1" s="470"/>
      <c r="C1" s="470"/>
      <c r="D1" s="470"/>
      <c r="E1" s="470"/>
      <c r="F1" s="470"/>
      <c r="G1" s="470"/>
      <c r="H1" s="470"/>
      <c r="I1" s="395" t="s">
        <v>605</v>
      </c>
      <c r="J1" s="395"/>
      <c r="K1" s="395"/>
      <c r="L1" s="395"/>
      <c r="M1" s="395"/>
      <c r="N1" s="395"/>
      <c r="O1" s="69"/>
      <c r="P1" s="69"/>
    </row>
    <row r="2" spans="1:21" s="70" customFormat="1" ht="18.75" x14ac:dyDescent="0.3">
      <c r="A2" s="471" t="s">
        <v>0</v>
      </c>
      <c r="B2" s="471"/>
      <c r="C2" s="471"/>
      <c r="D2" s="471"/>
      <c r="E2" s="471"/>
      <c r="F2" s="471"/>
      <c r="G2" s="471"/>
      <c r="H2" s="471"/>
      <c r="I2" s="472" t="s">
        <v>234</v>
      </c>
      <c r="J2" s="472"/>
      <c r="K2" s="472"/>
      <c r="L2" s="472"/>
      <c r="M2" s="472"/>
      <c r="N2" s="472"/>
      <c r="O2" s="69"/>
      <c r="P2" s="69"/>
      <c r="Q2" s="70">
        <v>8</v>
      </c>
      <c r="R2" s="70">
        <v>24</v>
      </c>
      <c r="S2" s="70">
        <v>24</v>
      </c>
      <c r="T2" s="70">
        <v>19</v>
      </c>
    </row>
    <row r="3" spans="1:21" s="70" customFormat="1" ht="19.5" thickBot="1" x14ac:dyDescent="0.35">
      <c r="A3" s="2"/>
      <c r="B3" s="3"/>
      <c r="C3" s="132"/>
      <c r="D3" s="318"/>
      <c r="E3" s="4"/>
      <c r="F3" s="4"/>
      <c r="G3" s="4"/>
      <c r="H3" s="4"/>
      <c r="I3" s="472" t="s">
        <v>604</v>
      </c>
      <c r="J3" s="472"/>
      <c r="K3" s="472"/>
      <c r="L3" s="472"/>
      <c r="M3" s="472"/>
      <c r="N3" s="472"/>
      <c r="O3" s="69"/>
      <c r="P3" s="69"/>
      <c r="Q3" s="69"/>
    </row>
    <row r="4" spans="1:21" s="70" customFormat="1" ht="24.75" customHeight="1" thickTop="1" thickBot="1" x14ac:dyDescent="0.3">
      <c r="A4" s="133" t="s">
        <v>1</v>
      </c>
      <c r="B4" s="134" t="s">
        <v>2</v>
      </c>
      <c r="C4" s="134" t="s">
        <v>3</v>
      </c>
      <c r="D4" s="135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  <c r="J4" s="137" t="s">
        <v>10</v>
      </c>
      <c r="K4" s="138" t="s">
        <v>11</v>
      </c>
      <c r="L4" s="136" t="s">
        <v>12</v>
      </c>
      <c r="M4" s="136" t="s">
        <v>13</v>
      </c>
      <c r="N4" s="139" t="s">
        <v>46</v>
      </c>
      <c r="O4" s="117"/>
      <c r="P4" s="69"/>
      <c r="Q4" s="69"/>
      <c r="R4" s="69"/>
      <c r="S4" s="69"/>
      <c r="T4" s="69"/>
      <c r="U4" s="69"/>
    </row>
    <row r="5" spans="1:21" s="111" customFormat="1" ht="15.95" customHeight="1" thickTop="1" x14ac:dyDescent="0.25">
      <c r="A5" s="436">
        <v>1</v>
      </c>
      <c r="B5" s="477" t="s">
        <v>173</v>
      </c>
      <c r="C5" s="536" t="s">
        <v>15</v>
      </c>
      <c r="D5" s="218" t="s">
        <v>497</v>
      </c>
      <c r="E5" s="218" t="s">
        <v>497</v>
      </c>
      <c r="F5" s="218" t="s">
        <v>497</v>
      </c>
      <c r="G5" s="218" t="s">
        <v>497</v>
      </c>
      <c r="H5" s="218" t="s">
        <v>497</v>
      </c>
      <c r="I5" s="218"/>
      <c r="J5" s="218"/>
      <c r="K5" s="218" t="s">
        <v>513</v>
      </c>
      <c r="L5" s="250" t="s">
        <v>498</v>
      </c>
      <c r="M5" s="250" t="s">
        <v>100</v>
      </c>
      <c r="N5" s="530" t="s">
        <v>522</v>
      </c>
      <c r="O5" s="234"/>
      <c r="P5" s="234"/>
    </row>
    <row r="6" spans="1:21" s="111" customFormat="1" ht="15.95" customHeight="1" x14ac:dyDescent="0.25">
      <c r="A6" s="415"/>
      <c r="B6" s="478"/>
      <c r="C6" s="537"/>
      <c r="D6" s="268" t="s">
        <v>129</v>
      </c>
      <c r="E6" s="268" t="s">
        <v>129</v>
      </c>
      <c r="F6" s="268" t="s">
        <v>129</v>
      </c>
      <c r="G6" s="268" t="s">
        <v>129</v>
      </c>
      <c r="H6" s="268" t="s">
        <v>129</v>
      </c>
      <c r="I6" s="268"/>
      <c r="J6" s="268"/>
      <c r="K6" s="222"/>
      <c r="L6" s="253"/>
      <c r="M6" s="253"/>
      <c r="N6" s="531"/>
      <c r="O6" s="234"/>
      <c r="P6" s="234"/>
    </row>
    <row r="7" spans="1:21" s="111" customFormat="1" ht="15.95" customHeight="1" x14ac:dyDescent="0.25">
      <c r="A7" s="415"/>
      <c r="B7" s="478"/>
      <c r="C7" s="508"/>
      <c r="D7" s="259"/>
      <c r="E7" s="259"/>
      <c r="F7" s="259"/>
      <c r="G7" s="259"/>
      <c r="H7" s="259"/>
      <c r="I7" s="259"/>
      <c r="J7" s="259"/>
      <c r="K7" s="222"/>
      <c r="L7" s="253"/>
      <c r="M7" s="253"/>
      <c r="N7" s="531"/>
      <c r="O7" s="234" t="s">
        <v>197</v>
      </c>
      <c r="P7" s="234"/>
    </row>
    <row r="8" spans="1:21" s="111" customFormat="1" ht="15.95" customHeight="1" x14ac:dyDescent="0.25">
      <c r="A8" s="415"/>
      <c r="B8" s="478"/>
      <c r="C8" s="507" t="s">
        <v>18</v>
      </c>
      <c r="D8" s="114" t="s">
        <v>497</v>
      </c>
      <c r="E8" s="114" t="s">
        <v>497</v>
      </c>
      <c r="F8" s="114" t="s">
        <v>497</v>
      </c>
      <c r="G8" s="114" t="s">
        <v>497</v>
      </c>
      <c r="H8" s="114" t="s">
        <v>497</v>
      </c>
      <c r="I8" s="114"/>
      <c r="J8" s="114"/>
      <c r="K8" s="223"/>
      <c r="L8" s="255"/>
      <c r="M8" s="255"/>
      <c r="N8" s="531"/>
      <c r="O8" s="314" t="s">
        <v>117</v>
      </c>
      <c r="P8" s="234"/>
    </row>
    <row r="9" spans="1:21" s="111" customFormat="1" ht="15.95" customHeight="1" x14ac:dyDescent="0.25">
      <c r="A9" s="415"/>
      <c r="B9" s="478"/>
      <c r="C9" s="485"/>
      <c r="D9" s="256">
        <v>4</v>
      </c>
      <c r="E9" s="256">
        <v>4</v>
      </c>
      <c r="F9" s="256">
        <v>4</v>
      </c>
      <c r="G9" s="256">
        <v>4</v>
      </c>
      <c r="H9" s="256">
        <v>4</v>
      </c>
      <c r="I9" s="256"/>
      <c r="J9" s="256"/>
      <c r="K9" s="223"/>
      <c r="L9" s="255"/>
      <c r="M9" s="255"/>
      <c r="N9" s="531"/>
      <c r="O9" s="314"/>
      <c r="P9" s="234"/>
    </row>
    <row r="10" spans="1:21" s="111" customFormat="1" ht="15.95" customHeight="1" thickBot="1" x14ac:dyDescent="0.3">
      <c r="A10" s="437"/>
      <c r="B10" s="479"/>
      <c r="C10" s="509"/>
      <c r="D10" s="129"/>
      <c r="E10" s="129"/>
      <c r="F10" s="129"/>
      <c r="G10" s="129"/>
      <c r="H10" s="129" t="s">
        <v>136</v>
      </c>
      <c r="I10" s="256"/>
      <c r="J10" s="256"/>
      <c r="K10" s="263" t="s">
        <v>16</v>
      </c>
      <c r="L10" s="264" t="s">
        <v>17</v>
      </c>
      <c r="M10" s="265" t="s">
        <v>100</v>
      </c>
      <c r="N10" s="532"/>
      <c r="O10" s="314" t="s">
        <v>128</v>
      </c>
      <c r="P10" s="234"/>
    </row>
    <row r="11" spans="1:21" s="111" customFormat="1" ht="15.95" customHeight="1" thickTop="1" x14ac:dyDescent="0.25">
      <c r="A11" s="436">
        <v>2</v>
      </c>
      <c r="B11" s="477" t="s">
        <v>174</v>
      </c>
      <c r="C11" s="487" t="s">
        <v>15</v>
      </c>
      <c r="D11" s="218" t="s">
        <v>497</v>
      </c>
      <c r="E11" s="218" t="s">
        <v>497</v>
      </c>
      <c r="F11" s="218" t="s">
        <v>497</v>
      </c>
      <c r="G11" s="218" t="s">
        <v>497</v>
      </c>
      <c r="H11" s="218" t="s">
        <v>497</v>
      </c>
      <c r="I11" s="218"/>
      <c r="J11" s="218"/>
      <c r="K11" s="218"/>
      <c r="L11" s="250"/>
      <c r="M11" s="250"/>
      <c r="N11" s="530" t="s">
        <v>522</v>
      </c>
      <c r="O11" s="234" t="s">
        <v>118</v>
      </c>
      <c r="P11" s="234"/>
    </row>
    <row r="12" spans="1:21" s="111" customFormat="1" ht="15.95" customHeight="1" x14ac:dyDescent="0.25">
      <c r="A12" s="415"/>
      <c r="B12" s="478"/>
      <c r="C12" s="485"/>
      <c r="D12" s="268">
        <v>4</v>
      </c>
      <c r="E12" s="268">
        <v>4</v>
      </c>
      <c r="F12" s="268">
        <v>4</v>
      </c>
      <c r="G12" s="268">
        <v>4</v>
      </c>
      <c r="H12" s="256">
        <v>4</v>
      </c>
      <c r="I12" s="268"/>
      <c r="J12" s="268"/>
      <c r="K12" s="222"/>
      <c r="L12" s="253"/>
      <c r="M12" s="253"/>
      <c r="N12" s="531"/>
      <c r="O12" s="234"/>
      <c r="P12" s="234"/>
    </row>
    <row r="13" spans="1:21" s="111" customFormat="1" ht="15.95" customHeight="1" x14ac:dyDescent="0.25">
      <c r="A13" s="415"/>
      <c r="B13" s="478"/>
      <c r="C13" s="485"/>
      <c r="D13" s="222"/>
      <c r="E13" s="222"/>
      <c r="F13" s="222"/>
      <c r="G13" s="222"/>
      <c r="H13" s="222"/>
      <c r="I13" s="222"/>
      <c r="J13" s="222"/>
      <c r="K13" s="222"/>
      <c r="L13" s="253"/>
      <c r="M13" s="253"/>
      <c r="N13" s="531"/>
      <c r="O13" s="234"/>
      <c r="P13" s="234"/>
    </row>
    <row r="14" spans="1:21" s="111" customFormat="1" ht="15.95" customHeight="1" x14ac:dyDescent="0.25">
      <c r="A14" s="415"/>
      <c r="B14" s="478"/>
      <c r="C14" s="485"/>
      <c r="D14" s="114" t="s">
        <v>497</v>
      </c>
      <c r="E14" s="114" t="s">
        <v>497</v>
      </c>
      <c r="F14" s="114" t="s">
        <v>497</v>
      </c>
      <c r="G14" s="114" t="s">
        <v>497</v>
      </c>
      <c r="H14" s="114" t="s">
        <v>497</v>
      </c>
      <c r="I14" s="114"/>
      <c r="J14" s="114"/>
      <c r="K14" s="223" t="s">
        <v>513</v>
      </c>
      <c r="L14" s="255" t="s">
        <v>498</v>
      </c>
      <c r="M14" s="255" t="s">
        <v>99</v>
      </c>
      <c r="N14" s="531"/>
      <c r="O14" s="314" t="s">
        <v>117</v>
      </c>
      <c r="P14" s="234"/>
    </row>
    <row r="15" spans="1:21" s="111" customFormat="1" ht="15.95" customHeight="1" x14ac:dyDescent="0.25">
      <c r="A15" s="415"/>
      <c r="B15" s="478"/>
      <c r="C15" s="485"/>
      <c r="D15" s="256">
        <v>4</v>
      </c>
      <c r="E15" s="256">
        <v>4</v>
      </c>
      <c r="F15" s="256">
        <v>4</v>
      </c>
      <c r="G15" s="256">
        <v>4</v>
      </c>
      <c r="H15" s="256">
        <v>4</v>
      </c>
      <c r="I15" s="256"/>
      <c r="J15" s="256"/>
      <c r="K15" s="223"/>
      <c r="L15" s="255"/>
      <c r="M15" s="255"/>
      <c r="N15" s="531"/>
      <c r="O15" s="314"/>
      <c r="P15" s="234"/>
    </row>
    <row r="16" spans="1:21" s="111" customFormat="1" ht="15.95" customHeight="1" thickBot="1" x14ac:dyDescent="0.3">
      <c r="A16" s="415"/>
      <c r="B16" s="478"/>
      <c r="C16" s="312"/>
      <c r="D16" s="129"/>
      <c r="E16" s="129"/>
      <c r="F16" s="129"/>
      <c r="G16" s="129"/>
      <c r="H16" s="129" t="s">
        <v>136</v>
      </c>
      <c r="I16" s="129"/>
      <c r="J16" s="129"/>
      <c r="K16" s="263" t="s">
        <v>230</v>
      </c>
      <c r="L16" s="264" t="s">
        <v>231</v>
      </c>
      <c r="M16" s="241" t="s">
        <v>99</v>
      </c>
      <c r="N16" s="532"/>
      <c r="O16" s="234"/>
      <c r="P16" s="234"/>
    </row>
    <row r="17" spans="1:16" s="69" customFormat="1" ht="15.95" customHeight="1" thickTop="1" x14ac:dyDescent="0.25">
      <c r="A17" s="377">
        <v>3</v>
      </c>
      <c r="B17" s="456" t="s">
        <v>222</v>
      </c>
      <c r="C17" s="430" t="s">
        <v>15</v>
      </c>
      <c r="D17" s="58" t="s">
        <v>497</v>
      </c>
      <c r="E17" s="58" t="s">
        <v>497</v>
      </c>
      <c r="F17" s="58" t="s">
        <v>497</v>
      </c>
      <c r="G17" s="58" t="s">
        <v>497</v>
      </c>
      <c r="H17" s="58" t="s">
        <v>497</v>
      </c>
      <c r="I17" s="58"/>
      <c r="J17" s="58"/>
      <c r="K17" s="52" t="s">
        <v>513</v>
      </c>
      <c r="L17" s="141" t="s">
        <v>498</v>
      </c>
      <c r="M17" s="155" t="s">
        <v>78</v>
      </c>
      <c r="N17" s="533" t="s">
        <v>518</v>
      </c>
    </row>
    <row r="18" spans="1:16" s="69" customFormat="1" ht="15.95" customHeight="1" x14ac:dyDescent="0.25">
      <c r="A18" s="378"/>
      <c r="B18" s="457"/>
      <c r="C18" s="431"/>
      <c r="D18" s="41">
        <v>4</v>
      </c>
      <c r="E18" s="66">
        <v>4</v>
      </c>
      <c r="F18" s="66">
        <v>4</v>
      </c>
      <c r="G18" s="66">
        <v>4</v>
      </c>
      <c r="H18" s="66">
        <v>4</v>
      </c>
      <c r="I18" s="66"/>
      <c r="J18" s="41"/>
      <c r="K18" s="54"/>
      <c r="L18" s="62"/>
      <c r="M18" s="171"/>
      <c r="N18" s="534"/>
    </row>
    <row r="19" spans="1:16" s="69" customFormat="1" ht="15.95" customHeight="1" x14ac:dyDescent="0.25">
      <c r="A19" s="378"/>
      <c r="B19" s="457"/>
      <c r="C19" s="432"/>
      <c r="D19" s="15"/>
      <c r="E19" s="15"/>
      <c r="F19" s="15"/>
      <c r="G19" s="15"/>
      <c r="H19" s="15"/>
      <c r="I19" s="15"/>
      <c r="J19" s="15"/>
      <c r="K19" s="13"/>
      <c r="L19" s="62" t="s">
        <v>231</v>
      </c>
      <c r="M19" s="62" t="s">
        <v>86</v>
      </c>
      <c r="N19" s="534"/>
      <c r="O19" s="12"/>
      <c r="P19" s="12"/>
    </row>
    <row r="20" spans="1:16" s="69" customFormat="1" ht="15.95" customHeight="1" x14ac:dyDescent="0.25">
      <c r="A20" s="378"/>
      <c r="B20" s="457"/>
      <c r="C20" s="515" t="s">
        <v>18</v>
      </c>
      <c r="D20" s="14" t="s">
        <v>497</v>
      </c>
      <c r="E20" s="14" t="s">
        <v>497</v>
      </c>
      <c r="F20" s="14" t="s">
        <v>497</v>
      </c>
      <c r="G20" s="14" t="s">
        <v>497</v>
      </c>
      <c r="H20" s="14" t="s">
        <v>497</v>
      </c>
      <c r="I20" s="14"/>
      <c r="J20" s="14"/>
      <c r="K20" s="20"/>
      <c r="L20" s="28"/>
      <c r="M20" s="28"/>
      <c r="N20" s="534"/>
      <c r="O20" s="12" t="s">
        <v>118</v>
      </c>
      <c r="P20" s="12"/>
    </row>
    <row r="21" spans="1:16" s="69" customFormat="1" ht="15.95" customHeight="1" x14ac:dyDescent="0.25">
      <c r="A21" s="378"/>
      <c r="B21" s="457"/>
      <c r="C21" s="515"/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/>
      <c r="J21" s="74"/>
      <c r="K21" s="20"/>
      <c r="L21" s="28"/>
      <c r="M21" s="28"/>
      <c r="N21" s="534"/>
      <c r="O21" s="12"/>
      <c r="P21" s="12"/>
    </row>
    <row r="22" spans="1:16" s="69" customFormat="1" ht="15.95" customHeight="1" thickBot="1" x14ac:dyDescent="0.3">
      <c r="A22" s="379"/>
      <c r="B22" s="458"/>
      <c r="C22" s="516"/>
      <c r="D22" s="213"/>
      <c r="E22" s="61"/>
      <c r="F22" s="61"/>
      <c r="G22" s="61"/>
      <c r="H22" s="61" t="s">
        <v>136</v>
      </c>
      <c r="I22" s="61"/>
      <c r="J22" s="61"/>
      <c r="K22" s="157"/>
      <c r="L22" s="65"/>
      <c r="M22" s="65"/>
      <c r="N22" s="535"/>
      <c r="O22" s="149" t="s">
        <v>140</v>
      </c>
      <c r="P22" s="12"/>
    </row>
    <row r="23" spans="1:16" s="69" customFormat="1" ht="15.95" customHeight="1" thickTop="1" x14ac:dyDescent="0.25">
      <c r="A23" s="377">
        <v>4</v>
      </c>
      <c r="B23" s="380" t="s">
        <v>223</v>
      </c>
      <c r="C23" s="430" t="s">
        <v>15</v>
      </c>
      <c r="D23" s="58" t="s">
        <v>497</v>
      </c>
      <c r="E23" s="58" t="s">
        <v>497</v>
      </c>
      <c r="F23" s="58" t="s">
        <v>497</v>
      </c>
      <c r="G23" s="58" t="s">
        <v>497</v>
      </c>
      <c r="H23" s="52" t="s">
        <v>497</v>
      </c>
      <c r="I23" s="52"/>
      <c r="J23" s="58"/>
      <c r="K23" s="79"/>
      <c r="L23" s="53"/>
      <c r="M23" s="155"/>
      <c r="N23" s="526" t="s">
        <v>517</v>
      </c>
      <c r="O23" s="12" t="s">
        <v>119</v>
      </c>
      <c r="P23" s="12"/>
    </row>
    <row r="24" spans="1:16" s="69" customFormat="1" ht="15.95" customHeight="1" x14ac:dyDescent="0.25">
      <c r="A24" s="378"/>
      <c r="B24" s="381"/>
      <c r="C24" s="431"/>
      <c r="D24" s="41">
        <v>4</v>
      </c>
      <c r="E24" s="41">
        <v>4</v>
      </c>
      <c r="F24" s="41">
        <v>4</v>
      </c>
      <c r="G24" s="41">
        <v>4</v>
      </c>
      <c r="H24" s="66">
        <v>4</v>
      </c>
      <c r="I24" s="66"/>
      <c r="J24" s="41"/>
      <c r="K24" s="20"/>
      <c r="L24" s="22"/>
      <c r="M24" s="171"/>
      <c r="N24" s="527"/>
      <c r="O24" s="12"/>
      <c r="P24" s="12"/>
    </row>
    <row r="25" spans="1:16" s="69" customFormat="1" ht="15.95" customHeight="1" x14ac:dyDescent="0.25">
      <c r="A25" s="378"/>
      <c r="B25" s="381"/>
      <c r="C25" s="432"/>
      <c r="D25" s="15"/>
      <c r="E25" s="15"/>
      <c r="F25" s="15"/>
      <c r="G25" s="15"/>
      <c r="H25" s="15"/>
      <c r="I25" s="15"/>
      <c r="J25" s="15"/>
      <c r="K25" s="54"/>
      <c r="L25" s="28"/>
      <c r="M25" s="28"/>
      <c r="N25" s="527"/>
      <c r="O25" s="149" t="s">
        <v>168</v>
      </c>
      <c r="P25" s="12" t="s">
        <v>210</v>
      </c>
    </row>
    <row r="26" spans="1:16" s="69" customFormat="1" ht="15.95" customHeight="1" x14ac:dyDescent="0.25">
      <c r="A26" s="378"/>
      <c r="B26" s="381"/>
      <c r="C26" s="431" t="s">
        <v>18</v>
      </c>
      <c r="D26" s="55" t="s">
        <v>497</v>
      </c>
      <c r="E26" s="55" t="s">
        <v>497</v>
      </c>
      <c r="F26" s="55" t="s">
        <v>497</v>
      </c>
      <c r="G26" s="55" t="s">
        <v>497</v>
      </c>
      <c r="H26" s="55" t="s">
        <v>497</v>
      </c>
      <c r="I26" s="55"/>
      <c r="J26" s="55"/>
      <c r="K26" s="54" t="s">
        <v>513</v>
      </c>
      <c r="L26" s="28" t="s">
        <v>498</v>
      </c>
      <c r="M26" s="28" t="s">
        <v>107</v>
      </c>
      <c r="N26" s="527"/>
      <c r="O26" s="12" t="s">
        <v>125</v>
      </c>
      <c r="P26" s="12"/>
    </row>
    <row r="27" spans="1:16" s="69" customFormat="1" ht="15.95" customHeight="1" x14ac:dyDescent="0.25">
      <c r="A27" s="378"/>
      <c r="B27" s="381"/>
      <c r="C27" s="431"/>
      <c r="D27" s="66">
        <v>4</v>
      </c>
      <c r="E27" s="66">
        <v>4</v>
      </c>
      <c r="F27" s="66">
        <v>4</v>
      </c>
      <c r="G27" s="66">
        <v>4</v>
      </c>
      <c r="H27" s="66">
        <v>4</v>
      </c>
      <c r="I27" s="66"/>
      <c r="J27" s="66"/>
      <c r="K27" s="54"/>
      <c r="L27" s="28"/>
      <c r="M27" s="28"/>
      <c r="N27" s="527"/>
      <c r="O27" s="12"/>
      <c r="P27" s="12"/>
    </row>
    <row r="28" spans="1:16" s="69" customFormat="1" ht="15.95" customHeight="1" thickBot="1" x14ac:dyDescent="0.3">
      <c r="A28" s="379"/>
      <c r="B28" s="382"/>
      <c r="C28" s="434"/>
      <c r="D28" s="61"/>
      <c r="E28" s="61"/>
      <c r="F28" s="61"/>
      <c r="G28" s="61"/>
      <c r="H28" s="61" t="s">
        <v>136</v>
      </c>
      <c r="I28" s="61"/>
      <c r="J28" s="61"/>
      <c r="K28" s="56"/>
      <c r="L28" s="65" t="s">
        <v>17</v>
      </c>
      <c r="M28" s="142" t="s">
        <v>107</v>
      </c>
      <c r="N28" s="528"/>
      <c r="O28" s="12"/>
      <c r="P28" s="12"/>
    </row>
    <row r="29" spans="1:16" s="111" customFormat="1" ht="15.95" customHeight="1" thickTop="1" x14ac:dyDescent="0.25">
      <c r="A29" s="436">
        <v>5</v>
      </c>
      <c r="B29" s="477" t="s">
        <v>224</v>
      </c>
      <c r="C29" s="487" t="s">
        <v>15</v>
      </c>
      <c r="D29" s="218" t="s">
        <v>491</v>
      </c>
      <c r="E29" s="218" t="s">
        <v>491</v>
      </c>
      <c r="F29" s="218" t="s">
        <v>491</v>
      </c>
      <c r="G29" s="218" t="s">
        <v>491</v>
      </c>
      <c r="H29" s="218" t="s">
        <v>491</v>
      </c>
      <c r="I29" s="218"/>
      <c r="J29" s="218"/>
      <c r="K29" s="114"/>
      <c r="L29" s="243"/>
      <c r="M29" s="325"/>
      <c r="N29" s="520" t="s">
        <v>525</v>
      </c>
      <c r="O29" s="234" t="s">
        <v>56</v>
      </c>
      <c r="P29" s="234"/>
    </row>
    <row r="30" spans="1:16" s="111" customFormat="1" ht="15.95" customHeight="1" x14ac:dyDescent="0.25">
      <c r="A30" s="415"/>
      <c r="B30" s="478"/>
      <c r="C30" s="485"/>
      <c r="D30" s="268">
        <v>4</v>
      </c>
      <c r="E30" s="236">
        <v>4</v>
      </c>
      <c r="F30" s="236">
        <v>4</v>
      </c>
      <c r="G30" s="236">
        <v>4</v>
      </c>
      <c r="H30" s="236">
        <v>4</v>
      </c>
      <c r="I30" s="268"/>
      <c r="J30" s="235"/>
      <c r="K30" s="236"/>
      <c r="L30" s="237"/>
      <c r="M30" s="326"/>
      <c r="N30" s="521"/>
      <c r="O30" s="252" t="s">
        <v>225</v>
      </c>
      <c r="P30" s="234"/>
    </row>
    <row r="31" spans="1:16" s="111" customFormat="1" ht="15.95" customHeight="1" x14ac:dyDescent="0.25">
      <c r="A31" s="415"/>
      <c r="B31" s="478"/>
      <c r="C31" s="529"/>
      <c r="D31" s="222"/>
      <c r="E31" s="222"/>
      <c r="F31" s="222"/>
      <c r="G31" s="222"/>
      <c r="H31" s="222"/>
      <c r="I31" s="259"/>
      <c r="J31" s="259"/>
      <c r="K31" s="257"/>
      <c r="L31" s="258"/>
      <c r="M31" s="327"/>
      <c r="N31" s="521"/>
      <c r="O31" s="234" t="s">
        <v>197</v>
      </c>
      <c r="P31" s="234" t="s">
        <v>210</v>
      </c>
    </row>
    <row r="32" spans="1:16" s="111" customFormat="1" ht="15.95" customHeight="1" x14ac:dyDescent="0.25">
      <c r="A32" s="415"/>
      <c r="B32" s="478"/>
      <c r="C32" s="484" t="s">
        <v>18</v>
      </c>
      <c r="D32" s="230" t="s">
        <v>491</v>
      </c>
      <c r="E32" s="230" t="s">
        <v>491</v>
      </c>
      <c r="F32" s="230" t="s">
        <v>491</v>
      </c>
      <c r="G32" s="230" t="s">
        <v>491</v>
      </c>
      <c r="H32" s="230" t="s">
        <v>491</v>
      </c>
      <c r="I32" s="230"/>
      <c r="J32" s="230"/>
      <c r="K32" s="231" t="s">
        <v>513</v>
      </c>
      <c r="L32" s="232" t="s">
        <v>492</v>
      </c>
      <c r="M32" s="233" t="s">
        <v>116</v>
      </c>
      <c r="N32" s="521"/>
      <c r="O32" s="234"/>
      <c r="P32" s="234"/>
    </row>
    <row r="33" spans="1:16" s="111" customFormat="1" ht="15.95" customHeight="1" x14ac:dyDescent="0.25">
      <c r="A33" s="415"/>
      <c r="B33" s="478"/>
      <c r="C33" s="485"/>
      <c r="D33" s="235">
        <v>4</v>
      </c>
      <c r="E33" s="236">
        <v>4</v>
      </c>
      <c r="F33" s="236">
        <v>4</v>
      </c>
      <c r="G33" s="236">
        <v>4</v>
      </c>
      <c r="H33" s="236">
        <v>4</v>
      </c>
      <c r="I33" s="235"/>
      <c r="J33" s="235"/>
      <c r="K33" s="236"/>
      <c r="L33" s="237"/>
      <c r="M33" s="238"/>
      <c r="N33" s="521"/>
      <c r="O33" s="234"/>
      <c r="P33" s="234"/>
    </row>
    <row r="34" spans="1:16" s="111" customFormat="1" ht="15.95" customHeight="1" thickBot="1" x14ac:dyDescent="0.3">
      <c r="A34" s="437"/>
      <c r="B34" s="479"/>
      <c r="C34" s="486"/>
      <c r="D34" s="129"/>
      <c r="E34" s="129"/>
      <c r="F34" s="129"/>
      <c r="G34" s="129"/>
      <c r="H34" s="129" t="s">
        <v>136</v>
      </c>
      <c r="I34" s="129"/>
      <c r="J34" s="129"/>
      <c r="K34" s="239" t="s">
        <v>16</v>
      </c>
      <c r="L34" s="240" t="s">
        <v>17</v>
      </c>
      <c r="M34" s="241" t="s">
        <v>116</v>
      </c>
      <c r="N34" s="522"/>
      <c r="O34" s="234"/>
      <c r="P34" s="234"/>
    </row>
    <row r="35" spans="1:16" s="111" customFormat="1" ht="15" customHeight="1" thickTop="1" x14ac:dyDescent="0.25">
      <c r="A35" s="436">
        <v>6</v>
      </c>
      <c r="B35" s="477" t="s">
        <v>175</v>
      </c>
      <c r="C35" s="487" t="s">
        <v>15</v>
      </c>
      <c r="D35" s="218"/>
      <c r="E35" s="218"/>
      <c r="F35" s="218"/>
      <c r="G35" s="218"/>
      <c r="H35" s="218"/>
      <c r="I35" s="218"/>
      <c r="J35" s="218"/>
      <c r="K35" s="219"/>
      <c r="L35" s="220"/>
      <c r="M35" s="221"/>
      <c r="N35" s="520"/>
      <c r="O35" s="252" t="s">
        <v>127</v>
      </c>
      <c r="P35" s="234"/>
    </row>
    <row r="36" spans="1:16" s="111" customFormat="1" ht="15" customHeight="1" x14ac:dyDescent="0.25">
      <c r="A36" s="415"/>
      <c r="B36" s="478"/>
      <c r="C36" s="485"/>
      <c r="D36" s="235"/>
      <c r="E36" s="235"/>
      <c r="F36" s="235"/>
      <c r="G36" s="235"/>
      <c r="H36" s="235"/>
      <c r="I36" s="235"/>
      <c r="J36" s="235"/>
      <c r="K36" s="236"/>
      <c r="L36" s="358"/>
      <c r="M36" s="326"/>
      <c r="N36" s="521"/>
      <c r="O36" s="252"/>
      <c r="P36" s="234"/>
    </row>
    <row r="37" spans="1:16" s="111" customFormat="1" ht="15" customHeight="1" x14ac:dyDescent="0.25">
      <c r="A37" s="415"/>
      <c r="B37" s="478"/>
      <c r="C37" s="485"/>
      <c r="D37" s="259"/>
      <c r="E37" s="259"/>
      <c r="F37" s="259"/>
      <c r="G37" s="259"/>
      <c r="H37" s="259"/>
      <c r="I37" s="259"/>
      <c r="J37" s="259"/>
      <c r="K37" s="257"/>
      <c r="L37" s="258"/>
      <c r="M37" s="270"/>
      <c r="N37" s="521"/>
      <c r="O37" s="234" t="s">
        <v>197</v>
      </c>
      <c r="P37" s="234"/>
    </row>
    <row r="38" spans="1:16" s="111" customFormat="1" ht="15" customHeight="1" x14ac:dyDescent="0.25">
      <c r="A38" s="415"/>
      <c r="B38" s="478"/>
      <c r="C38" s="507" t="s">
        <v>18</v>
      </c>
      <c r="D38" s="230"/>
      <c r="E38" s="230"/>
      <c r="F38" s="230"/>
      <c r="G38" s="230"/>
      <c r="H38" s="230"/>
      <c r="I38" s="230"/>
      <c r="J38" s="230"/>
      <c r="K38" s="230"/>
      <c r="L38" s="242"/>
      <c r="M38" s="242"/>
      <c r="N38" s="521"/>
      <c r="O38" s="234"/>
      <c r="P38" s="234"/>
    </row>
    <row r="39" spans="1:16" s="111" customFormat="1" ht="15" customHeight="1" x14ac:dyDescent="0.25">
      <c r="A39" s="415"/>
      <c r="B39" s="478"/>
      <c r="C39" s="485"/>
      <c r="D39" s="235"/>
      <c r="E39" s="235"/>
      <c r="F39" s="235"/>
      <c r="G39" s="235"/>
      <c r="H39" s="235"/>
      <c r="I39" s="235"/>
      <c r="J39" s="235"/>
      <c r="K39" s="235"/>
      <c r="L39" s="315"/>
      <c r="M39" s="315"/>
      <c r="N39" s="521"/>
      <c r="O39" s="234"/>
      <c r="P39" s="234"/>
    </row>
    <row r="40" spans="1:16" s="111" customFormat="1" ht="15" customHeight="1" thickBot="1" x14ac:dyDescent="0.3">
      <c r="A40" s="437"/>
      <c r="B40" s="479"/>
      <c r="C40" s="509"/>
      <c r="D40" s="129"/>
      <c r="E40" s="129"/>
      <c r="F40" s="129"/>
      <c r="G40" s="129"/>
      <c r="H40" s="129"/>
      <c r="I40" s="129"/>
      <c r="J40" s="129"/>
      <c r="K40" s="263" t="s">
        <v>16</v>
      </c>
      <c r="L40" s="264" t="s">
        <v>17</v>
      </c>
      <c r="M40" s="241" t="s">
        <v>233</v>
      </c>
      <c r="N40" s="522"/>
      <c r="O40" s="234"/>
      <c r="P40" s="234"/>
    </row>
    <row r="41" spans="1:16" s="111" customFormat="1" ht="15" customHeight="1" thickTop="1" x14ac:dyDescent="0.25">
      <c r="A41" s="436">
        <v>7</v>
      </c>
      <c r="B41" s="477" t="s">
        <v>247</v>
      </c>
      <c r="C41" s="487" t="s">
        <v>15</v>
      </c>
      <c r="D41" s="218"/>
      <c r="E41" s="218"/>
      <c r="F41" s="218"/>
      <c r="G41" s="218"/>
      <c r="H41" s="218"/>
      <c r="I41" s="218"/>
      <c r="J41" s="218"/>
      <c r="K41" s="245"/>
      <c r="L41" s="220"/>
      <c r="M41" s="325"/>
      <c r="N41" s="523"/>
      <c r="O41" s="252" t="s">
        <v>228</v>
      </c>
      <c r="P41" s="234"/>
    </row>
    <row r="42" spans="1:16" s="111" customFormat="1" ht="15" customHeight="1" x14ac:dyDescent="0.25">
      <c r="A42" s="415"/>
      <c r="B42" s="478"/>
      <c r="C42" s="485"/>
      <c r="D42" s="222"/>
      <c r="E42" s="222"/>
      <c r="F42" s="222"/>
      <c r="G42" s="222"/>
      <c r="H42" s="222"/>
      <c r="I42" s="222"/>
      <c r="J42" s="222"/>
      <c r="K42" s="256"/>
      <c r="L42" s="224"/>
      <c r="M42" s="225"/>
      <c r="N42" s="524"/>
      <c r="O42" s="252"/>
      <c r="P42" s="234"/>
    </row>
    <row r="43" spans="1:16" s="111" customFormat="1" ht="15" customHeight="1" x14ac:dyDescent="0.25">
      <c r="A43" s="415"/>
      <c r="B43" s="478"/>
      <c r="C43" s="485"/>
      <c r="D43" s="113"/>
      <c r="E43" s="113"/>
      <c r="F43" s="113"/>
      <c r="G43" s="113"/>
      <c r="H43" s="113"/>
      <c r="I43" s="113"/>
      <c r="J43" s="113"/>
      <c r="K43" s="272"/>
      <c r="L43" s="273"/>
      <c r="M43" s="329"/>
      <c r="N43" s="525"/>
      <c r="O43" s="252" t="s">
        <v>226</v>
      </c>
      <c r="P43" s="234" t="s">
        <v>185</v>
      </c>
    </row>
    <row r="44" spans="1:16" s="111" customFormat="1" ht="15" customHeight="1" x14ac:dyDescent="0.25">
      <c r="A44" s="415"/>
      <c r="B44" s="478"/>
      <c r="C44" s="507" t="s">
        <v>18</v>
      </c>
      <c r="D44" s="230"/>
      <c r="E44" s="230"/>
      <c r="F44" s="230" t="s">
        <v>104</v>
      </c>
      <c r="G44" s="230" t="s">
        <v>104</v>
      </c>
      <c r="H44" s="230" t="s">
        <v>20</v>
      </c>
      <c r="I44" s="230"/>
      <c r="J44" s="230"/>
      <c r="K44" s="231" t="s">
        <v>141</v>
      </c>
      <c r="L44" s="266" t="s">
        <v>344</v>
      </c>
      <c r="M44" s="233" t="s">
        <v>566</v>
      </c>
      <c r="N44" s="352" t="s">
        <v>345</v>
      </c>
      <c r="O44" s="234"/>
      <c r="P44" s="234"/>
    </row>
    <row r="45" spans="1:16" s="111" customFormat="1" ht="15" customHeight="1" x14ac:dyDescent="0.25">
      <c r="A45" s="415"/>
      <c r="B45" s="478"/>
      <c r="C45" s="499"/>
      <c r="D45" s="222"/>
      <c r="E45" s="222"/>
      <c r="F45" s="222" t="s">
        <v>153</v>
      </c>
      <c r="G45" s="222" t="s">
        <v>153</v>
      </c>
      <c r="H45" s="222" t="s">
        <v>104</v>
      </c>
      <c r="I45" s="222"/>
      <c r="J45" s="222"/>
      <c r="K45" s="223"/>
      <c r="L45" s="255" t="s">
        <v>502</v>
      </c>
      <c r="M45" s="267" t="s">
        <v>566</v>
      </c>
      <c r="N45" s="226"/>
      <c r="O45" s="234"/>
      <c r="P45" s="234"/>
    </row>
    <row r="46" spans="1:16" s="111" customFormat="1" ht="15" customHeight="1" thickBot="1" x14ac:dyDescent="0.3">
      <c r="A46" s="437"/>
      <c r="B46" s="479"/>
      <c r="C46" s="509"/>
      <c r="D46" s="129"/>
      <c r="E46" s="129"/>
      <c r="F46" s="129"/>
      <c r="G46" s="129" t="s">
        <v>136</v>
      </c>
      <c r="H46" s="129"/>
      <c r="I46" s="129"/>
      <c r="J46" s="129"/>
      <c r="K46" s="263" t="s">
        <v>16</v>
      </c>
      <c r="L46" s="264" t="s">
        <v>17</v>
      </c>
      <c r="M46" s="241" t="s">
        <v>107</v>
      </c>
      <c r="N46" s="353"/>
      <c r="O46" s="234"/>
      <c r="P46" s="234"/>
    </row>
    <row r="47" spans="1:16" s="69" customFormat="1" ht="15" customHeight="1" thickTop="1" x14ac:dyDescent="0.25">
      <c r="A47" s="377">
        <v>8</v>
      </c>
      <c r="B47" s="380" t="s">
        <v>248</v>
      </c>
      <c r="C47" s="480" t="s">
        <v>15</v>
      </c>
      <c r="D47" s="58"/>
      <c r="E47" s="58"/>
      <c r="F47" s="58" t="s">
        <v>26</v>
      </c>
      <c r="G47" s="58" t="s">
        <v>26</v>
      </c>
      <c r="H47" s="58" t="s">
        <v>26</v>
      </c>
      <c r="I47" s="58" t="s">
        <v>26</v>
      </c>
      <c r="J47" s="35"/>
      <c r="K47" s="52" t="s">
        <v>513</v>
      </c>
      <c r="L47" s="80" t="s">
        <v>26</v>
      </c>
      <c r="M47" s="148" t="s">
        <v>256</v>
      </c>
      <c r="N47" s="547" t="s">
        <v>152</v>
      </c>
      <c r="O47" s="149" t="s">
        <v>228</v>
      </c>
      <c r="P47" s="12"/>
    </row>
    <row r="48" spans="1:16" s="69" customFormat="1" ht="15" customHeight="1" x14ac:dyDescent="0.25">
      <c r="A48" s="378"/>
      <c r="B48" s="381"/>
      <c r="C48" s="431"/>
      <c r="D48" s="13"/>
      <c r="E48" s="13"/>
      <c r="F48" s="13" t="s">
        <v>153</v>
      </c>
      <c r="G48" s="13" t="s">
        <v>153</v>
      </c>
      <c r="H48" s="13" t="s">
        <v>153</v>
      </c>
      <c r="I48" s="13" t="s">
        <v>153</v>
      </c>
      <c r="J48" s="13"/>
      <c r="K48" s="54"/>
      <c r="L48" s="21"/>
      <c r="M48" s="150"/>
      <c r="N48" s="548"/>
      <c r="O48" s="12" t="s">
        <v>126</v>
      </c>
      <c r="P48" s="12"/>
    </row>
    <row r="49" spans="1:16" s="69" customFormat="1" ht="15" customHeight="1" x14ac:dyDescent="0.25">
      <c r="A49" s="378"/>
      <c r="B49" s="381"/>
      <c r="C49" s="431"/>
      <c r="D49" s="15"/>
      <c r="E49" s="15"/>
      <c r="F49" s="15"/>
      <c r="G49" s="15"/>
      <c r="H49" s="15"/>
      <c r="I49" s="15" t="s">
        <v>136</v>
      </c>
      <c r="J49" s="16"/>
      <c r="K49" s="64" t="s">
        <v>16</v>
      </c>
      <c r="L49" s="151" t="s">
        <v>17</v>
      </c>
      <c r="M49" s="152" t="s">
        <v>107</v>
      </c>
      <c r="N49" s="548"/>
      <c r="O49" s="12"/>
      <c r="P49" s="12"/>
    </row>
    <row r="50" spans="1:16" s="69" customFormat="1" ht="15" customHeight="1" x14ac:dyDescent="0.25">
      <c r="A50" s="378"/>
      <c r="B50" s="381"/>
      <c r="C50" s="496" t="s">
        <v>18</v>
      </c>
      <c r="D50" s="36"/>
      <c r="E50" s="36"/>
      <c r="F50" s="36" t="s">
        <v>26</v>
      </c>
      <c r="G50" s="36" t="s">
        <v>26</v>
      </c>
      <c r="H50" s="36" t="s">
        <v>26</v>
      </c>
      <c r="I50" s="36" t="s">
        <v>26</v>
      </c>
      <c r="J50" s="35"/>
      <c r="K50" s="60"/>
      <c r="L50" s="34"/>
      <c r="M50" s="153"/>
      <c r="N50" s="548"/>
      <c r="O50" s="12" t="s">
        <v>196</v>
      </c>
      <c r="P50" s="12" t="s">
        <v>178</v>
      </c>
    </row>
    <row r="51" spans="1:16" s="69" customFormat="1" ht="15" customHeight="1" x14ac:dyDescent="0.25">
      <c r="A51" s="378"/>
      <c r="B51" s="381"/>
      <c r="C51" s="488"/>
      <c r="D51" s="16"/>
      <c r="E51" s="16"/>
      <c r="F51" s="16" t="s">
        <v>153</v>
      </c>
      <c r="G51" s="16" t="s">
        <v>153</v>
      </c>
      <c r="H51" s="16" t="s">
        <v>153</v>
      </c>
      <c r="I51" s="16" t="s">
        <v>153</v>
      </c>
      <c r="J51" s="16"/>
      <c r="K51" s="64"/>
      <c r="L51" s="151"/>
      <c r="M51" s="152"/>
      <c r="N51" s="548"/>
      <c r="O51" s="12"/>
      <c r="P51" s="12"/>
    </row>
    <row r="52" spans="1:16" s="69" customFormat="1" ht="15" customHeight="1" thickBot="1" x14ac:dyDescent="0.3">
      <c r="A52" s="379"/>
      <c r="B52" s="382"/>
      <c r="C52" s="497"/>
      <c r="D52" s="61"/>
      <c r="E52" s="61"/>
      <c r="F52" s="61"/>
      <c r="G52" s="61"/>
      <c r="H52" s="61"/>
      <c r="I52" s="61"/>
      <c r="J52" s="61"/>
      <c r="K52" s="56"/>
      <c r="L52" s="57"/>
      <c r="M52" s="154"/>
      <c r="N52" s="549"/>
      <c r="O52" s="12"/>
      <c r="P52" s="12"/>
    </row>
    <row r="53" spans="1:16" s="111" customFormat="1" ht="15" customHeight="1" thickTop="1" x14ac:dyDescent="0.25">
      <c r="A53" s="377">
        <v>9</v>
      </c>
      <c r="B53" s="456" t="s">
        <v>236</v>
      </c>
      <c r="C53" s="536" t="s">
        <v>15</v>
      </c>
      <c r="D53" s="218"/>
      <c r="E53" s="218" t="s">
        <v>26</v>
      </c>
      <c r="F53" s="218" t="s">
        <v>26</v>
      </c>
      <c r="G53" s="218" t="s">
        <v>20</v>
      </c>
      <c r="H53" s="218"/>
      <c r="I53" s="218"/>
      <c r="J53" s="218"/>
      <c r="K53" s="219" t="s">
        <v>141</v>
      </c>
      <c r="L53" s="250" t="s">
        <v>26</v>
      </c>
      <c r="M53" s="271" t="s">
        <v>93</v>
      </c>
      <c r="N53" s="454" t="s">
        <v>146</v>
      </c>
      <c r="O53" s="234" t="s">
        <v>118</v>
      </c>
      <c r="P53" s="234"/>
    </row>
    <row r="54" spans="1:16" s="111" customFormat="1" ht="15" customHeight="1" x14ac:dyDescent="0.25">
      <c r="A54" s="378"/>
      <c r="B54" s="457"/>
      <c r="C54" s="485"/>
      <c r="D54" s="222"/>
      <c r="E54" s="222" t="s">
        <v>153</v>
      </c>
      <c r="F54" s="222" t="s">
        <v>153</v>
      </c>
      <c r="G54" s="222" t="s">
        <v>26</v>
      </c>
      <c r="H54" s="222"/>
      <c r="I54" s="222"/>
      <c r="J54" s="222"/>
      <c r="K54" s="257"/>
      <c r="L54" s="255" t="s">
        <v>334</v>
      </c>
      <c r="M54" s="255" t="s">
        <v>93</v>
      </c>
      <c r="N54" s="399"/>
      <c r="O54" s="252" t="s">
        <v>446</v>
      </c>
      <c r="P54" s="234"/>
    </row>
    <row r="55" spans="1:16" s="111" customFormat="1" ht="15" customHeight="1" x14ac:dyDescent="0.25">
      <c r="A55" s="378"/>
      <c r="B55" s="457"/>
      <c r="C55" s="500"/>
      <c r="D55" s="113"/>
      <c r="E55" s="113"/>
      <c r="F55" s="113"/>
      <c r="G55" s="113"/>
      <c r="H55" s="113"/>
      <c r="I55" s="113"/>
      <c r="J55" s="113"/>
      <c r="K55" s="272" t="s">
        <v>16</v>
      </c>
      <c r="L55" s="273" t="s">
        <v>17</v>
      </c>
      <c r="M55" s="274" t="s">
        <v>116</v>
      </c>
      <c r="N55" s="455"/>
      <c r="O55" s="252"/>
      <c r="P55" s="234"/>
    </row>
    <row r="56" spans="1:16" s="111" customFormat="1" ht="15" customHeight="1" x14ac:dyDescent="0.25">
      <c r="A56" s="378"/>
      <c r="B56" s="457"/>
      <c r="C56" s="514" t="s">
        <v>18</v>
      </c>
      <c r="D56" s="230"/>
      <c r="E56" s="230"/>
      <c r="F56" s="230"/>
      <c r="G56" s="230"/>
      <c r="H56" s="230"/>
      <c r="I56" s="230"/>
      <c r="J56" s="230"/>
      <c r="K56" s="114"/>
      <c r="L56" s="266"/>
      <c r="M56" s="304"/>
      <c r="N56" s="517"/>
      <c r="O56" s="252" t="s">
        <v>126</v>
      </c>
      <c r="P56" s="234"/>
    </row>
    <row r="57" spans="1:16" s="111" customFormat="1" ht="15" customHeight="1" x14ac:dyDescent="0.25">
      <c r="A57" s="378"/>
      <c r="B57" s="457"/>
      <c r="C57" s="515"/>
      <c r="D57" s="235"/>
      <c r="E57" s="235"/>
      <c r="F57" s="235"/>
      <c r="G57" s="235"/>
      <c r="H57" s="235"/>
      <c r="I57" s="235"/>
      <c r="J57" s="235"/>
      <c r="K57" s="121"/>
      <c r="L57" s="122"/>
      <c r="M57" s="305"/>
      <c r="N57" s="518"/>
      <c r="O57" s="252"/>
      <c r="P57" s="234"/>
    </row>
    <row r="58" spans="1:16" s="69" customFormat="1" ht="15" customHeight="1" thickBot="1" x14ac:dyDescent="0.3">
      <c r="A58" s="379"/>
      <c r="B58" s="458"/>
      <c r="C58" s="516"/>
      <c r="D58" s="214"/>
      <c r="E58" s="140"/>
      <c r="F58" s="140"/>
      <c r="G58" s="140"/>
      <c r="H58" s="140"/>
      <c r="I58" s="140"/>
      <c r="J58" s="140"/>
      <c r="K58" s="56"/>
      <c r="L58" s="65"/>
      <c r="M58" s="65"/>
      <c r="N58" s="519"/>
      <c r="O58" s="12"/>
      <c r="P58" s="12"/>
    </row>
    <row r="59" spans="1:16" s="69" customFormat="1" ht="15" customHeight="1" thickTop="1" x14ac:dyDescent="0.25">
      <c r="A59" s="377">
        <v>10</v>
      </c>
      <c r="B59" s="456" t="s">
        <v>235</v>
      </c>
      <c r="C59" s="430" t="s">
        <v>15</v>
      </c>
      <c r="D59" s="58"/>
      <c r="E59" s="58" t="s">
        <v>385</v>
      </c>
      <c r="F59" s="58" t="s">
        <v>385</v>
      </c>
      <c r="G59" s="58" t="s">
        <v>385</v>
      </c>
      <c r="H59" s="58"/>
      <c r="I59" s="58"/>
      <c r="J59" s="58"/>
      <c r="K59" s="79"/>
      <c r="L59" s="141" t="s">
        <v>135</v>
      </c>
      <c r="M59" s="155" t="s">
        <v>166</v>
      </c>
      <c r="N59" s="510" t="s">
        <v>370</v>
      </c>
      <c r="O59" s="252" t="s">
        <v>445</v>
      </c>
      <c r="P59" s="12"/>
    </row>
    <row r="60" spans="1:16" s="69" customFormat="1" ht="15" customHeight="1" x14ac:dyDescent="0.25">
      <c r="A60" s="378"/>
      <c r="B60" s="457"/>
      <c r="C60" s="431"/>
      <c r="D60" s="41"/>
      <c r="E60" s="41" t="s">
        <v>153</v>
      </c>
      <c r="F60" s="41" t="s">
        <v>153</v>
      </c>
      <c r="G60" s="41" t="s">
        <v>153</v>
      </c>
      <c r="H60" s="41"/>
      <c r="I60" s="41"/>
      <c r="J60" s="41"/>
      <c r="K60" s="74"/>
      <c r="L60" s="181"/>
      <c r="M60" s="156"/>
      <c r="N60" s="449"/>
      <c r="O60" s="12"/>
      <c r="P60" s="12"/>
    </row>
    <row r="61" spans="1:16" s="69" customFormat="1" ht="15" customHeight="1" x14ac:dyDescent="0.25">
      <c r="A61" s="378"/>
      <c r="B61" s="457"/>
      <c r="C61" s="432"/>
      <c r="D61" s="15"/>
      <c r="E61" s="15"/>
      <c r="F61" s="15"/>
      <c r="G61" s="15" t="s">
        <v>136</v>
      </c>
      <c r="H61" s="15"/>
      <c r="I61" s="15"/>
      <c r="J61" s="15"/>
      <c r="K61" s="59"/>
      <c r="L61" s="25" t="s">
        <v>17</v>
      </c>
      <c r="M61" s="26" t="s">
        <v>107</v>
      </c>
      <c r="N61" s="449"/>
      <c r="O61" s="149"/>
      <c r="P61" s="12"/>
    </row>
    <row r="62" spans="1:16" s="111" customFormat="1" ht="15" customHeight="1" x14ac:dyDescent="0.25">
      <c r="A62" s="378"/>
      <c r="B62" s="457"/>
      <c r="C62" s="292" t="s">
        <v>18</v>
      </c>
      <c r="D62" s="114"/>
      <c r="E62" s="114"/>
      <c r="F62" s="114"/>
      <c r="G62" s="114"/>
      <c r="H62" s="114"/>
      <c r="I62" s="114"/>
      <c r="J62" s="114"/>
      <c r="K62" s="231"/>
      <c r="L62" s="266"/>
      <c r="M62" s="266"/>
      <c r="N62" s="338"/>
      <c r="O62" s="234" t="s">
        <v>118</v>
      </c>
      <c r="P62" s="234"/>
    </row>
    <row r="63" spans="1:16" s="111" customFormat="1" ht="15" customHeight="1" x14ac:dyDescent="0.25">
      <c r="A63" s="378"/>
      <c r="B63" s="457"/>
      <c r="C63" s="350"/>
      <c r="D63" s="13"/>
      <c r="E63" s="13"/>
      <c r="F63" s="13"/>
      <c r="G63" s="13"/>
      <c r="H63" s="13"/>
      <c r="I63" s="13"/>
      <c r="J63" s="256"/>
      <c r="K63" s="223"/>
      <c r="L63" s="255"/>
      <c r="M63" s="255"/>
      <c r="N63" s="303"/>
      <c r="O63" s="234"/>
      <c r="P63" s="234"/>
    </row>
    <row r="64" spans="1:16" s="111" customFormat="1" ht="15" customHeight="1" x14ac:dyDescent="0.25">
      <c r="A64" s="378"/>
      <c r="B64" s="457"/>
      <c r="C64" s="511"/>
      <c r="D64" s="222"/>
      <c r="E64" s="222"/>
      <c r="F64" s="222"/>
      <c r="G64" s="222"/>
      <c r="H64" s="222"/>
      <c r="I64" s="222"/>
      <c r="J64" s="222"/>
      <c r="K64" s="223"/>
      <c r="L64" s="255"/>
      <c r="M64" s="255"/>
      <c r="N64" s="303"/>
      <c r="O64" s="234"/>
      <c r="P64" s="234"/>
    </row>
    <row r="65" spans="1:16" s="111" customFormat="1" ht="15" customHeight="1" thickBot="1" x14ac:dyDescent="0.3">
      <c r="A65" s="379"/>
      <c r="B65" s="458"/>
      <c r="C65" s="512"/>
      <c r="D65" s="129"/>
      <c r="E65" s="129"/>
      <c r="F65" s="129"/>
      <c r="G65" s="129"/>
      <c r="H65" s="129"/>
      <c r="I65" s="129"/>
      <c r="J65" s="129"/>
      <c r="K65" s="239"/>
      <c r="L65" s="240" t="s">
        <v>17</v>
      </c>
      <c r="M65" s="240" t="s">
        <v>107</v>
      </c>
      <c r="N65" s="339"/>
      <c r="O65" s="234"/>
      <c r="P65" s="234"/>
    </row>
    <row r="66" spans="1:16" s="111" customFormat="1" ht="15" customHeight="1" thickTop="1" x14ac:dyDescent="0.25">
      <c r="A66" s="436">
        <v>11</v>
      </c>
      <c r="B66" s="477" t="s">
        <v>227</v>
      </c>
      <c r="C66" s="498" t="s">
        <v>15</v>
      </c>
      <c r="D66" s="218"/>
      <c r="E66" s="218"/>
      <c r="F66" s="218"/>
      <c r="G66" s="218"/>
      <c r="H66" s="218"/>
      <c r="I66" s="218"/>
      <c r="J66" s="218"/>
      <c r="K66" s="219"/>
      <c r="L66" s="243"/>
      <c r="M66" s="271"/>
      <c r="N66" s="501"/>
      <c r="O66" s="234" t="s">
        <v>119</v>
      </c>
      <c r="P66" s="234"/>
    </row>
    <row r="67" spans="1:16" s="111" customFormat="1" ht="15" customHeight="1" x14ac:dyDescent="0.25">
      <c r="A67" s="415"/>
      <c r="B67" s="478"/>
      <c r="C67" s="499"/>
      <c r="D67" s="222"/>
      <c r="E67" s="222"/>
      <c r="F67" s="222"/>
      <c r="G67" s="222"/>
      <c r="H67" s="222"/>
      <c r="I67" s="222"/>
      <c r="J67" s="222"/>
      <c r="K67" s="223"/>
      <c r="L67" s="255"/>
      <c r="M67" s="255"/>
      <c r="N67" s="502"/>
      <c r="O67" s="234" t="s">
        <v>126</v>
      </c>
      <c r="P67" s="234"/>
    </row>
    <row r="68" spans="1:16" s="111" customFormat="1" ht="15" customHeight="1" x14ac:dyDescent="0.25">
      <c r="A68" s="415"/>
      <c r="B68" s="478"/>
      <c r="C68" s="500"/>
      <c r="D68" s="113"/>
      <c r="E68" s="113"/>
      <c r="F68" s="113"/>
      <c r="G68" s="113"/>
      <c r="H68" s="113"/>
      <c r="I68" s="113"/>
      <c r="J68" s="113"/>
      <c r="K68" s="272" t="s">
        <v>16</v>
      </c>
      <c r="L68" s="273" t="s">
        <v>17</v>
      </c>
      <c r="M68" s="273" t="s">
        <v>100</v>
      </c>
      <c r="N68" s="503"/>
      <c r="O68" s="252" t="s">
        <v>169</v>
      </c>
      <c r="P68" s="234"/>
    </row>
    <row r="69" spans="1:16" s="111" customFormat="1" ht="15" customHeight="1" x14ac:dyDescent="0.25">
      <c r="A69" s="415"/>
      <c r="B69" s="478"/>
      <c r="C69" s="504" t="s">
        <v>18</v>
      </c>
      <c r="D69" s="230"/>
      <c r="E69" s="230"/>
      <c r="F69" s="230"/>
      <c r="G69" s="230"/>
      <c r="H69" s="230"/>
      <c r="I69" s="230"/>
      <c r="J69" s="230"/>
      <c r="K69" s="114"/>
      <c r="L69" s="266"/>
      <c r="M69" s="266"/>
      <c r="N69" s="505"/>
      <c r="O69" s="252"/>
      <c r="P69" s="234"/>
    </row>
    <row r="70" spans="1:16" s="111" customFormat="1" ht="15" customHeight="1" x14ac:dyDescent="0.25">
      <c r="A70" s="415"/>
      <c r="B70" s="478"/>
      <c r="C70" s="485"/>
      <c r="D70" s="222"/>
      <c r="E70" s="222"/>
      <c r="F70" s="222"/>
      <c r="G70" s="222"/>
      <c r="H70" s="222"/>
      <c r="I70" s="222"/>
      <c r="J70" s="222"/>
      <c r="K70" s="223"/>
      <c r="L70" s="255"/>
      <c r="M70" s="255"/>
      <c r="N70" s="502"/>
      <c r="O70" s="252"/>
      <c r="P70" s="234"/>
    </row>
    <row r="71" spans="1:16" s="111" customFormat="1" ht="15" customHeight="1" thickBot="1" x14ac:dyDescent="0.3">
      <c r="A71" s="437"/>
      <c r="B71" s="479"/>
      <c r="C71" s="486"/>
      <c r="D71" s="263"/>
      <c r="E71" s="263"/>
      <c r="F71" s="263"/>
      <c r="G71" s="263"/>
      <c r="H71" s="263"/>
      <c r="I71" s="263"/>
      <c r="J71" s="263"/>
      <c r="K71" s="263"/>
      <c r="L71" s="240"/>
      <c r="M71" s="240"/>
      <c r="N71" s="506"/>
      <c r="O71" s="234" t="s">
        <v>196</v>
      </c>
      <c r="P71" s="234" t="s">
        <v>167</v>
      </c>
    </row>
    <row r="72" spans="1:16" s="69" customFormat="1" ht="15" customHeight="1" thickTop="1" x14ac:dyDescent="0.25">
      <c r="A72" s="377">
        <v>12</v>
      </c>
      <c r="B72" s="380" t="s">
        <v>238</v>
      </c>
      <c r="C72" s="430" t="s">
        <v>15</v>
      </c>
      <c r="D72" s="58"/>
      <c r="E72" s="58"/>
      <c r="F72" s="58"/>
      <c r="G72" s="58"/>
      <c r="H72" s="58"/>
      <c r="I72" s="58"/>
      <c r="J72" s="58"/>
      <c r="K72" s="79"/>
      <c r="L72" s="141"/>
      <c r="M72" s="58"/>
      <c r="N72" s="493"/>
      <c r="O72" s="12"/>
      <c r="P72" s="12"/>
    </row>
    <row r="73" spans="1:16" s="69" customFormat="1" ht="15" customHeight="1" x14ac:dyDescent="0.25">
      <c r="A73" s="378"/>
      <c r="B73" s="381"/>
      <c r="C73" s="491"/>
      <c r="D73" s="36"/>
      <c r="E73" s="36"/>
      <c r="F73" s="36"/>
      <c r="G73" s="36"/>
      <c r="H73" s="36"/>
      <c r="I73" s="36"/>
      <c r="J73" s="36"/>
      <c r="K73" s="74"/>
      <c r="L73" s="181"/>
      <c r="M73" s="41"/>
      <c r="N73" s="494"/>
      <c r="O73" s="12"/>
      <c r="P73" s="12"/>
    </row>
    <row r="74" spans="1:16" s="69" customFormat="1" ht="15" customHeight="1" x14ac:dyDescent="0.25">
      <c r="A74" s="378"/>
      <c r="B74" s="381"/>
      <c r="C74" s="492"/>
      <c r="D74" s="13"/>
      <c r="E74" s="13"/>
      <c r="F74" s="13"/>
      <c r="G74" s="13"/>
      <c r="H74" s="13"/>
      <c r="I74" s="13"/>
      <c r="J74" s="13"/>
      <c r="K74" s="15"/>
      <c r="L74" s="180"/>
      <c r="M74" s="180"/>
      <c r="N74" s="495"/>
      <c r="O74" s="12"/>
      <c r="P74" s="12"/>
    </row>
    <row r="75" spans="1:16" s="69" customFormat="1" ht="15" customHeight="1" x14ac:dyDescent="0.25">
      <c r="A75" s="378"/>
      <c r="B75" s="381"/>
      <c r="C75" s="496" t="s">
        <v>18</v>
      </c>
      <c r="D75" s="60" t="s">
        <v>27</v>
      </c>
      <c r="E75" s="60" t="s">
        <v>27</v>
      </c>
      <c r="F75" s="60" t="s">
        <v>27</v>
      </c>
      <c r="G75" s="60" t="s">
        <v>27</v>
      </c>
      <c r="H75" s="60" t="s">
        <v>27</v>
      </c>
      <c r="I75" s="60"/>
      <c r="J75" s="60"/>
      <c r="K75" s="60" t="s">
        <v>156</v>
      </c>
      <c r="L75" s="34" t="s">
        <v>27</v>
      </c>
      <c r="M75" s="34" t="s">
        <v>419</v>
      </c>
      <c r="N75" s="405" t="s">
        <v>144</v>
      </c>
      <c r="O75" s="163" t="s">
        <v>193</v>
      </c>
      <c r="P75" s="12"/>
    </row>
    <row r="76" spans="1:16" s="69" customFormat="1" ht="15" customHeight="1" x14ac:dyDescent="0.25">
      <c r="A76" s="378"/>
      <c r="B76" s="381"/>
      <c r="C76" s="431"/>
      <c r="D76" s="54">
        <v>5</v>
      </c>
      <c r="E76" s="54">
        <v>5</v>
      </c>
      <c r="F76" s="54">
        <v>5</v>
      </c>
      <c r="G76" s="54">
        <v>5</v>
      </c>
      <c r="H76" s="54">
        <v>5</v>
      </c>
      <c r="I76" s="54"/>
      <c r="J76" s="54"/>
      <c r="K76" s="55"/>
      <c r="L76" s="40"/>
      <c r="M76" s="40"/>
      <c r="N76" s="387"/>
      <c r="O76" s="163"/>
      <c r="P76" s="12"/>
    </row>
    <row r="77" spans="1:16" s="69" customFormat="1" ht="15" customHeight="1" thickBot="1" x14ac:dyDescent="0.3">
      <c r="A77" s="379"/>
      <c r="B77" s="382"/>
      <c r="C77" s="497"/>
      <c r="D77" s="61"/>
      <c r="E77" s="61"/>
      <c r="F77" s="61"/>
      <c r="G77" s="61"/>
      <c r="H77" s="61" t="s">
        <v>136</v>
      </c>
      <c r="I77" s="61"/>
      <c r="J77" s="140"/>
      <c r="K77" s="56" t="s">
        <v>16</v>
      </c>
      <c r="L77" s="57" t="s">
        <v>17</v>
      </c>
      <c r="M77" s="142" t="s">
        <v>95</v>
      </c>
      <c r="N77" s="388"/>
      <c r="O77" s="12" t="s">
        <v>257</v>
      </c>
      <c r="P77" s="12"/>
    </row>
    <row r="78" spans="1:16" s="69" customFormat="1" ht="15" customHeight="1" thickTop="1" x14ac:dyDescent="0.25">
      <c r="A78" s="377">
        <v>13</v>
      </c>
      <c r="B78" s="380" t="s">
        <v>172</v>
      </c>
      <c r="C78" s="430" t="s">
        <v>15</v>
      </c>
      <c r="D78" s="218" t="s">
        <v>317</v>
      </c>
      <c r="E78" s="218" t="s">
        <v>317</v>
      </c>
      <c r="F78" s="218" t="s">
        <v>20</v>
      </c>
      <c r="G78" s="218"/>
      <c r="H78" s="218"/>
      <c r="I78" s="218"/>
      <c r="J78" s="218"/>
      <c r="K78" s="58" t="s">
        <v>114</v>
      </c>
      <c r="L78" s="141" t="s">
        <v>361</v>
      </c>
      <c r="M78" s="164" t="s">
        <v>595</v>
      </c>
      <c r="N78" s="386" t="s">
        <v>149</v>
      </c>
      <c r="O78" s="149" t="s">
        <v>117</v>
      </c>
      <c r="P78" s="12"/>
    </row>
    <row r="79" spans="1:16" s="69" customFormat="1" ht="15" customHeight="1" x14ac:dyDescent="0.25">
      <c r="A79" s="378"/>
      <c r="B79" s="381"/>
      <c r="C79" s="431"/>
      <c r="D79" s="222" t="s">
        <v>129</v>
      </c>
      <c r="E79" s="222" t="s">
        <v>129</v>
      </c>
      <c r="F79" s="222" t="s">
        <v>317</v>
      </c>
      <c r="G79" s="222"/>
      <c r="H79" s="222"/>
      <c r="I79" s="222"/>
      <c r="J79" s="222"/>
      <c r="K79" s="16"/>
      <c r="L79" s="120" t="s">
        <v>475</v>
      </c>
      <c r="M79" s="172" t="s">
        <v>595</v>
      </c>
      <c r="N79" s="387"/>
      <c r="O79" s="149"/>
      <c r="P79" s="12"/>
    </row>
    <row r="80" spans="1:16" s="69" customFormat="1" ht="15" customHeight="1" x14ac:dyDescent="0.25">
      <c r="A80" s="378"/>
      <c r="B80" s="381"/>
      <c r="C80" s="488"/>
      <c r="D80" s="113"/>
      <c r="E80" s="113"/>
      <c r="F80" s="113"/>
      <c r="G80" s="113"/>
      <c r="H80" s="113"/>
      <c r="I80" s="113"/>
      <c r="J80" s="113"/>
      <c r="K80" s="15"/>
      <c r="L80" s="180"/>
      <c r="M80" s="217"/>
      <c r="N80" s="489"/>
      <c r="O80" s="149" t="s">
        <v>249</v>
      </c>
      <c r="P80" s="12"/>
    </row>
    <row r="81" spans="1:16" s="111" customFormat="1" ht="15" customHeight="1" x14ac:dyDescent="0.25">
      <c r="A81" s="378"/>
      <c r="B81" s="381"/>
      <c r="C81" s="484" t="s">
        <v>18</v>
      </c>
      <c r="D81" s="36" t="s">
        <v>317</v>
      </c>
      <c r="E81" s="36" t="s">
        <v>317</v>
      </c>
      <c r="F81" s="36"/>
      <c r="G81" s="36"/>
      <c r="H81" s="36"/>
      <c r="I81" s="36"/>
      <c r="J81" s="230"/>
      <c r="K81" s="231"/>
      <c r="L81" s="266" t="s">
        <v>17</v>
      </c>
      <c r="M81" s="233" t="s">
        <v>95</v>
      </c>
      <c r="N81" s="490"/>
      <c r="O81" s="234" t="s">
        <v>196</v>
      </c>
      <c r="P81" s="234" t="s">
        <v>185</v>
      </c>
    </row>
    <row r="82" spans="1:16" s="111" customFormat="1" ht="15" customHeight="1" x14ac:dyDescent="0.25">
      <c r="A82" s="378"/>
      <c r="B82" s="381"/>
      <c r="C82" s="485"/>
      <c r="D82" s="13" t="s">
        <v>129</v>
      </c>
      <c r="E82" s="13" t="s">
        <v>229</v>
      </c>
      <c r="F82" s="13"/>
      <c r="G82" s="13"/>
      <c r="H82" s="13"/>
      <c r="I82" s="13"/>
      <c r="J82" s="222"/>
      <c r="K82" s="223"/>
      <c r="L82" s="255"/>
      <c r="M82" s="267"/>
      <c r="N82" s="482"/>
      <c r="O82" s="234"/>
      <c r="P82" s="234"/>
    </row>
    <row r="83" spans="1:16" s="111" customFormat="1" ht="15" customHeight="1" thickBot="1" x14ac:dyDescent="0.3">
      <c r="A83" s="379"/>
      <c r="B83" s="382"/>
      <c r="C83" s="486"/>
      <c r="D83" s="213"/>
      <c r="E83" s="129"/>
      <c r="F83" s="129"/>
      <c r="G83" s="129"/>
      <c r="H83" s="129"/>
      <c r="I83" s="129"/>
      <c r="J83" s="129"/>
      <c r="K83" s="263"/>
      <c r="L83" s="264"/>
      <c r="M83" s="241"/>
      <c r="N83" s="483"/>
      <c r="O83" s="234"/>
      <c r="P83" s="234"/>
    </row>
    <row r="84" spans="1:16" s="69" customFormat="1" ht="15" customHeight="1" thickTop="1" x14ac:dyDescent="0.25">
      <c r="A84" s="436">
        <v>14</v>
      </c>
      <c r="B84" s="477" t="s">
        <v>177</v>
      </c>
      <c r="C84" s="480" t="s">
        <v>15</v>
      </c>
      <c r="D84" s="58"/>
      <c r="E84" s="58"/>
      <c r="F84" s="58" t="s">
        <v>313</v>
      </c>
      <c r="G84" s="58" t="s">
        <v>416</v>
      </c>
      <c r="H84" s="58" t="s">
        <v>312</v>
      </c>
      <c r="I84" s="58" t="s">
        <v>314</v>
      </c>
      <c r="J84" s="58"/>
      <c r="K84" s="58"/>
      <c r="L84" s="141" t="s">
        <v>633</v>
      </c>
      <c r="M84" s="164" t="s">
        <v>263</v>
      </c>
      <c r="N84" s="481" t="s">
        <v>184</v>
      </c>
      <c r="O84" s="149"/>
      <c r="P84" s="12"/>
    </row>
    <row r="85" spans="1:16" s="69" customFormat="1" ht="15" customHeight="1" x14ac:dyDescent="0.25">
      <c r="A85" s="415"/>
      <c r="B85" s="478"/>
      <c r="C85" s="431"/>
      <c r="D85" s="13"/>
      <c r="E85" s="13"/>
      <c r="F85" s="13" t="s">
        <v>313</v>
      </c>
      <c r="G85" s="13" t="s">
        <v>416</v>
      </c>
      <c r="H85" s="13" t="s">
        <v>312</v>
      </c>
      <c r="I85" s="13" t="s">
        <v>314</v>
      </c>
      <c r="J85" s="13"/>
      <c r="K85" s="13"/>
      <c r="L85" s="62" t="s">
        <v>634</v>
      </c>
      <c r="M85" s="165" t="s">
        <v>241</v>
      </c>
      <c r="N85" s="482"/>
      <c r="O85" s="149"/>
      <c r="P85" s="12"/>
    </row>
    <row r="86" spans="1:16" s="69" customFormat="1" ht="15" customHeight="1" x14ac:dyDescent="0.25">
      <c r="A86" s="415"/>
      <c r="B86" s="478"/>
      <c r="C86" s="431"/>
      <c r="D86" s="13"/>
      <c r="E86" s="359"/>
      <c r="F86" s="13" t="s">
        <v>632</v>
      </c>
      <c r="G86" s="13" t="s">
        <v>632</v>
      </c>
      <c r="H86" s="13" t="s">
        <v>632</v>
      </c>
      <c r="I86" s="13" t="s">
        <v>632</v>
      </c>
      <c r="J86" s="20"/>
      <c r="K86" s="54"/>
      <c r="L86" s="62" t="s">
        <v>635</v>
      </c>
      <c r="M86" s="171" t="s">
        <v>240</v>
      </c>
      <c r="N86" s="482"/>
      <c r="O86" s="12"/>
      <c r="P86" s="12"/>
    </row>
    <row r="87" spans="1:16" s="69" customFormat="1" ht="15" customHeight="1" x14ac:dyDescent="0.25">
      <c r="A87" s="415"/>
      <c r="B87" s="478"/>
      <c r="C87" s="431"/>
      <c r="D87" s="13"/>
      <c r="E87" s="13"/>
      <c r="F87" s="13" t="s">
        <v>632</v>
      </c>
      <c r="G87" s="13" t="s">
        <v>632</v>
      </c>
      <c r="H87" s="13" t="s">
        <v>632</v>
      </c>
      <c r="I87" s="13" t="s">
        <v>632</v>
      </c>
      <c r="J87" s="13"/>
      <c r="K87" s="13"/>
      <c r="L87" s="62" t="s">
        <v>636</v>
      </c>
      <c r="M87" s="165" t="s">
        <v>239</v>
      </c>
      <c r="N87" s="482"/>
      <c r="O87" s="149"/>
      <c r="P87" s="12"/>
    </row>
    <row r="88" spans="1:16" s="69" customFormat="1" ht="15" customHeight="1" x14ac:dyDescent="0.25">
      <c r="A88" s="415"/>
      <c r="B88" s="478"/>
      <c r="C88" s="431"/>
      <c r="D88" s="13"/>
      <c r="E88" s="13"/>
      <c r="F88" s="13"/>
      <c r="G88" s="13"/>
      <c r="H88" s="13"/>
      <c r="I88" s="13"/>
      <c r="J88" s="13"/>
      <c r="K88" s="16"/>
      <c r="L88" s="120"/>
      <c r="M88" s="172"/>
      <c r="N88" s="482"/>
      <c r="O88" s="149"/>
      <c r="P88" s="12"/>
    </row>
    <row r="89" spans="1:16" s="111" customFormat="1" ht="15" customHeight="1" thickBot="1" x14ac:dyDescent="0.3">
      <c r="A89" s="437"/>
      <c r="B89" s="479"/>
      <c r="C89" s="434"/>
      <c r="D89" s="213"/>
      <c r="E89" s="129"/>
      <c r="F89" s="129"/>
      <c r="G89" s="129"/>
      <c r="H89" s="129"/>
      <c r="I89" s="129"/>
      <c r="J89" s="239"/>
      <c r="K89" s="263"/>
      <c r="L89" s="264" t="s">
        <v>17</v>
      </c>
      <c r="M89" s="265" t="s">
        <v>240</v>
      </c>
      <c r="N89" s="483"/>
      <c r="O89" s="234"/>
      <c r="P89" s="234"/>
    </row>
    <row r="90" spans="1:16" s="111" customFormat="1" ht="15" customHeight="1" thickTop="1" x14ac:dyDescent="0.25">
      <c r="A90" s="436">
        <v>15</v>
      </c>
      <c r="B90" s="477" t="s">
        <v>176</v>
      </c>
      <c r="C90" s="487" t="s">
        <v>15</v>
      </c>
      <c r="D90" s="218"/>
      <c r="E90" s="218"/>
      <c r="F90" s="218" t="s">
        <v>593</v>
      </c>
      <c r="G90" s="218" t="s">
        <v>593</v>
      </c>
      <c r="H90" s="218" t="s">
        <v>593</v>
      </c>
      <c r="I90" s="218" t="s">
        <v>593</v>
      </c>
      <c r="J90" s="218"/>
      <c r="K90" s="218"/>
      <c r="L90" s="250" t="s">
        <v>594</v>
      </c>
      <c r="M90" s="251"/>
      <c r="N90" s="481" t="s">
        <v>178</v>
      </c>
      <c r="O90" s="252" t="s">
        <v>182</v>
      </c>
      <c r="P90" s="234"/>
    </row>
    <row r="91" spans="1:16" s="111" customFormat="1" ht="15" customHeight="1" x14ac:dyDescent="0.25">
      <c r="A91" s="415"/>
      <c r="B91" s="478"/>
      <c r="C91" s="485"/>
      <c r="D91" s="222"/>
      <c r="E91" s="222"/>
      <c r="F91" s="222"/>
      <c r="G91" s="222"/>
      <c r="H91" s="222"/>
      <c r="I91" s="222"/>
      <c r="J91" s="222"/>
      <c r="K91" s="222"/>
      <c r="L91" s="253"/>
      <c r="M91" s="254"/>
      <c r="N91" s="482"/>
      <c r="O91" s="252"/>
      <c r="P91" s="234"/>
    </row>
    <row r="92" spans="1:16" s="111" customFormat="1" ht="15" customHeight="1" x14ac:dyDescent="0.25">
      <c r="A92" s="415"/>
      <c r="B92" s="478"/>
      <c r="C92" s="485"/>
      <c r="D92" s="259"/>
      <c r="E92" s="259"/>
      <c r="F92" s="259"/>
      <c r="G92" s="259"/>
      <c r="H92" s="259"/>
      <c r="I92" s="259"/>
      <c r="J92" s="246"/>
      <c r="K92" s="257"/>
      <c r="L92" s="260" t="s">
        <v>17</v>
      </c>
      <c r="M92" s="261" t="s">
        <v>232</v>
      </c>
      <c r="N92" s="482"/>
      <c r="O92" s="234"/>
      <c r="P92" s="234"/>
    </row>
    <row r="93" spans="1:16" s="111" customFormat="1" ht="15" customHeight="1" x14ac:dyDescent="0.25">
      <c r="A93" s="415"/>
      <c r="B93" s="478"/>
      <c r="C93" s="484" t="s">
        <v>18</v>
      </c>
      <c r="D93" s="230"/>
      <c r="E93" s="230"/>
      <c r="F93" s="230"/>
      <c r="G93" s="230"/>
      <c r="H93" s="230"/>
      <c r="I93" s="230"/>
      <c r="J93" s="230"/>
      <c r="K93" s="230"/>
      <c r="L93" s="242"/>
      <c r="M93" s="262"/>
      <c r="N93" s="482"/>
      <c r="O93" s="252"/>
      <c r="P93" s="234"/>
    </row>
    <row r="94" spans="1:16" s="111" customFormat="1" ht="15" customHeight="1" x14ac:dyDescent="0.25">
      <c r="A94" s="415"/>
      <c r="B94" s="478"/>
      <c r="C94" s="485"/>
      <c r="D94" s="222"/>
      <c r="E94" s="222"/>
      <c r="F94" s="222"/>
      <c r="G94" s="222"/>
      <c r="H94" s="222"/>
      <c r="I94" s="222"/>
      <c r="J94" s="222"/>
      <c r="K94" s="222"/>
      <c r="L94" s="253"/>
      <c r="M94" s="254"/>
      <c r="N94" s="482"/>
      <c r="O94" s="252"/>
      <c r="P94" s="234"/>
    </row>
    <row r="95" spans="1:16" s="111" customFormat="1" ht="15" customHeight="1" thickBot="1" x14ac:dyDescent="0.3">
      <c r="A95" s="437"/>
      <c r="B95" s="479"/>
      <c r="C95" s="486"/>
      <c r="D95" s="129"/>
      <c r="E95" s="129"/>
      <c r="F95" s="129"/>
      <c r="G95" s="129"/>
      <c r="H95" s="129"/>
      <c r="I95" s="129"/>
      <c r="J95" s="239"/>
      <c r="K95" s="263"/>
      <c r="L95" s="264"/>
      <c r="M95" s="265"/>
      <c r="N95" s="483"/>
      <c r="O95" s="234"/>
      <c r="P95" s="234"/>
    </row>
    <row r="96" spans="1:16" s="111" customFormat="1" ht="15" customHeight="1" thickTop="1" x14ac:dyDescent="0.25">
      <c r="A96" s="275"/>
      <c r="B96" s="276"/>
      <c r="C96" s="277"/>
      <c r="D96" s="319"/>
      <c r="E96" s="278"/>
      <c r="F96" s="278"/>
      <c r="G96" s="278"/>
      <c r="H96" s="278"/>
      <c r="I96" s="278"/>
      <c r="J96" s="279"/>
      <c r="K96" s="280"/>
      <c r="L96" s="281"/>
      <c r="M96" s="282"/>
      <c r="N96" s="283"/>
      <c r="O96" s="234"/>
      <c r="P96" s="234"/>
    </row>
    <row r="97" spans="1:16" s="69" customFormat="1" ht="18.75" customHeight="1" x14ac:dyDescent="0.3">
      <c r="A97" s="389"/>
      <c r="B97" s="389"/>
      <c r="C97" s="389"/>
      <c r="D97" s="320"/>
      <c r="E97" s="42"/>
      <c r="F97" s="42"/>
      <c r="G97" s="143"/>
      <c r="H97" s="144"/>
      <c r="I97" s="144"/>
      <c r="J97" s="145"/>
      <c r="K97" s="390" t="s">
        <v>623</v>
      </c>
      <c r="L97" s="390"/>
      <c r="M97" s="390"/>
      <c r="N97" s="390"/>
      <c r="O97" s="1"/>
      <c r="P97" s="1"/>
    </row>
    <row r="98" spans="1:16" s="70" customFormat="1" ht="15.95" customHeight="1" x14ac:dyDescent="0.25">
      <c r="A98" s="146" t="s">
        <v>108</v>
      </c>
      <c r="B98" s="43"/>
      <c r="C98" s="147"/>
      <c r="D98" s="321"/>
      <c r="E98" s="396"/>
      <c r="F98" s="396"/>
      <c r="G98" s="396"/>
      <c r="H98" s="397" t="s">
        <v>35</v>
      </c>
      <c r="I98" s="397"/>
      <c r="J98" s="397"/>
      <c r="K98" s="397"/>
      <c r="L98" s="398" t="s">
        <v>36</v>
      </c>
      <c r="M98" s="398"/>
      <c r="N98" s="398"/>
      <c r="O98" s="1"/>
      <c r="P98" s="1"/>
    </row>
    <row r="99" spans="1:16" s="70" customFormat="1" ht="15.95" customHeight="1" x14ac:dyDescent="0.25">
      <c r="A99" s="44" t="s">
        <v>37</v>
      </c>
      <c r="B99" s="45"/>
      <c r="C99" s="147"/>
      <c r="D99" s="320"/>
      <c r="E99" s="396" t="s">
        <v>38</v>
      </c>
      <c r="F99" s="396"/>
      <c r="G99" s="396"/>
      <c r="H99" s="397" t="s">
        <v>39</v>
      </c>
      <c r="I99" s="397"/>
      <c r="J99" s="397"/>
      <c r="K99" s="397"/>
      <c r="L99" s="398" t="s">
        <v>40</v>
      </c>
      <c r="M99" s="398"/>
      <c r="N99" s="398"/>
      <c r="O99" s="1"/>
      <c r="P99" s="1"/>
    </row>
    <row r="100" spans="1:16" s="70" customFormat="1" ht="15.95" customHeight="1" x14ac:dyDescent="0.35">
      <c r="A100" s="391" t="s">
        <v>58</v>
      </c>
      <c r="B100" s="391"/>
      <c r="C100" s="391"/>
      <c r="D100" s="320"/>
      <c r="E100" s="46"/>
      <c r="F100" s="46"/>
      <c r="G100" s="46"/>
      <c r="H100" s="475"/>
      <c r="I100" s="475"/>
      <c r="J100" s="475"/>
      <c r="K100" s="475"/>
      <c r="L100" s="476"/>
      <c r="M100" s="476"/>
      <c r="N100" s="476"/>
      <c r="O100" s="1"/>
      <c r="P100" s="1"/>
    </row>
    <row r="101" spans="1:16" s="70" customFormat="1" ht="15.95" customHeight="1" x14ac:dyDescent="0.3">
      <c r="A101" s="72"/>
      <c r="B101" s="72"/>
      <c r="C101" s="72"/>
      <c r="D101" s="320"/>
      <c r="E101" s="46"/>
      <c r="F101" s="193" t="s">
        <v>42</v>
      </c>
      <c r="G101" s="46"/>
      <c r="H101" s="392" t="s">
        <v>42</v>
      </c>
      <c r="I101" s="392"/>
      <c r="J101" s="392"/>
      <c r="K101" s="392"/>
      <c r="L101" s="392" t="s">
        <v>42</v>
      </c>
      <c r="M101" s="392"/>
      <c r="N101" s="392"/>
      <c r="O101" s="1"/>
      <c r="P101" s="1"/>
    </row>
    <row r="102" spans="1:16" s="70" customFormat="1" ht="15.95" customHeight="1" x14ac:dyDescent="0.3">
      <c r="A102" s="72"/>
      <c r="B102" s="72"/>
      <c r="C102" s="72"/>
      <c r="D102" s="320"/>
      <c r="E102" s="46"/>
      <c r="F102" s="193"/>
      <c r="G102" s="46"/>
      <c r="H102" s="73"/>
      <c r="I102" s="73"/>
      <c r="J102" s="73"/>
      <c r="K102" s="73"/>
      <c r="L102" s="73"/>
      <c r="M102" s="73"/>
      <c r="N102" s="73"/>
      <c r="O102" s="1"/>
      <c r="P102" s="1"/>
    </row>
    <row r="103" spans="1:16" s="70" customFormat="1" ht="15.95" customHeight="1" x14ac:dyDescent="0.3">
      <c r="A103" s="72"/>
      <c r="B103" s="72"/>
      <c r="C103" s="147"/>
      <c r="D103" s="320"/>
      <c r="E103" s="46"/>
      <c r="F103" s="193"/>
      <c r="G103" s="46"/>
      <c r="H103" s="392"/>
      <c r="I103" s="392"/>
      <c r="J103" s="392"/>
      <c r="K103" s="392"/>
      <c r="L103" s="392"/>
      <c r="M103" s="392"/>
      <c r="N103" s="392"/>
      <c r="O103" s="1"/>
      <c r="P103" s="1"/>
    </row>
    <row r="104" spans="1:16" s="70" customFormat="1" ht="15.95" customHeight="1" x14ac:dyDescent="0.3">
      <c r="A104" s="48"/>
      <c r="B104" s="49"/>
      <c r="C104" s="123"/>
      <c r="D104" s="322"/>
      <c r="E104" s="394" t="s">
        <v>43</v>
      </c>
      <c r="F104" s="394"/>
      <c r="G104" s="394"/>
      <c r="H104" s="394" t="s">
        <v>44</v>
      </c>
      <c r="I104" s="394"/>
      <c r="J104" s="394"/>
      <c r="K104" s="394"/>
      <c r="L104" s="395" t="s">
        <v>45</v>
      </c>
      <c r="M104" s="395"/>
      <c r="N104" s="395"/>
      <c r="O104" s="1"/>
      <c r="P104" s="1"/>
    </row>
  </sheetData>
  <mergeCells count="100">
    <mergeCell ref="E104:G104"/>
    <mergeCell ref="H104:K104"/>
    <mergeCell ref="L104:N104"/>
    <mergeCell ref="A100:C100"/>
    <mergeCell ref="H100:K100"/>
    <mergeCell ref="L100:N100"/>
    <mergeCell ref="H101:K101"/>
    <mergeCell ref="L101:N101"/>
    <mergeCell ref="H103:K103"/>
    <mergeCell ref="L103:N103"/>
    <mergeCell ref="E99:G99"/>
    <mergeCell ref="H99:K99"/>
    <mergeCell ref="L99:N99"/>
    <mergeCell ref="A84:A89"/>
    <mergeCell ref="B84:B89"/>
    <mergeCell ref="N84:N89"/>
    <mergeCell ref="A90:A95"/>
    <mergeCell ref="B90:B95"/>
    <mergeCell ref="C90:C92"/>
    <mergeCell ref="N90:N95"/>
    <mergeCell ref="C93:C95"/>
    <mergeCell ref="C84:C89"/>
    <mergeCell ref="A97:C97"/>
    <mergeCell ref="K97:N97"/>
    <mergeCell ref="E98:G98"/>
    <mergeCell ref="H98:K98"/>
    <mergeCell ref="L98:N98"/>
    <mergeCell ref="A72:A77"/>
    <mergeCell ref="B72:B77"/>
    <mergeCell ref="C72:C74"/>
    <mergeCell ref="N72:N74"/>
    <mergeCell ref="C75:C77"/>
    <mergeCell ref="N75:N77"/>
    <mergeCell ref="A78:A83"/>
    <mergeCell ref="B78:B83"/>
    <mergeCell ref="C78:C80"/>
    <mergeCell ref="N78:N80"/>
    <mergeCell ref="C81:C83"/>
    <mergeCell ref="N81:N83"/>
    <mergeCell ref="A66:A71"/>
    <mergeCell ref="B66:B71"/>
    <mergeCell ref="C66:C68"/>
    <mergeCell ref="N66:N68"/>
    <mergeCell ref="C69:C71"/>
    <mergeCell ref="N69:N71"/>
    <mergeCell ref="A59:A65"/>
    <mergeCell ref="B59:B65"/>
    <mergeCell ref="C59:C61"/>
    <mergeCell ref="N59:N61"/>
    <mergeCell ref="C64:C65"/>
    <mergeCell ref="A47:A52"/>
    <mergeCell ref="B47:B52"/>
    <mergeCell ref="C47:C49"/>
    <mergeCell ref="C50:C52"/>
    <mergeCell ref="N47:N52"/>
    <mergeCell ref="A53:A58"/>
    <mergeCell ref="B53:B58"/>
    <mergeCell ref="C53:C55"/>
    <mergeCell ref="N53:N55"/>
    <mergeCell ref="C56:C58"/>
    <mergeCell ref="N56:N58"/>
    <mergeCell ref="A41:A46"/>
    <mergeCell ref="B41:B46"/>
    <mergeCell ref="C41:C43"/>
    <mergeCell ref="N41:N43"/>
    <mergeCell ref="C44:C46"/>
    <mergeCell ref="A35:A40"/>
    <mergeCell ref="B35:B40"/>
    <mergeCell ref="C35:C37"/>
    <mergeCell ref="N35:N40"/>
    <mergeCell ref="C38:C40"/>
    <mergeCell ref="A29:A34"/>
    <mergeCell ref="B29:B34"/>
    <mergeCell ref="C29:C31"/>
    <mergeCell ref="N29:N34"/>
    <mergeCell ref="C32:C34"/>
    <mergeCell ref="A23:A28"/>
    <mergeCell ref="B23:B28"/>
    <mergeCell ref="C23:C25"/>
    <mergeCell ref="N23:N28"/>
    <mergeCell ref="C26:C28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5:A10"/>
    <mergeCell ref="B5:B10"/>
    <mergeCell ref="C5:C7"/>
    <mergeCell ref="N5:N10"/>
    <mergeCell ref="C8:C10"/>
    <mergeCell ref="A1:H1"/>
    <mergeCell ref="I1:N1"/>
    <mergeCell ref="A2:H2"/>
    <mergeCell ref="I2:N2"/>
    <mergeCell ref="I3:N3"/>
  </mergeCells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M20" sqref="M20"/>
      <selection pane="topRight" activeCell="M20" sqref="M20"/>
      <selection pane="bottomLeft" activeCell="M20" sqref="M20"/>
      <selection pane="bottomRight" activeCell="B34" sqref="B34:B4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63" t="s">
        <v>606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604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81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101</v>
      </c>
      <c r="D5" s="88" t="s">
        <v>101</v>
      </c>
      <c r="E5" s="88" t="s">
        <v>101</v>
      </c>
      <c r="F5" s="88" t="s">
        <v>101</v>
      </c>
      <c r="G5" s="88" t="s">
        <v>101</v>
      </c>
      <c r="H5" s="88" t="s">
        <v>101</v>
      </c>
      <c r="I5" s="88" t="s">
        <v>101</v>
      </c>
      <c r="J5" s="88" t="s">
        <v>101</v>
      </c>
      <c r="K5" s="88" t="s">
        <v>101</v>
      </c>
      <c r="L5" s="88" t="s">
        <v>101</v>
      </c>
      <c r="M5" s="88"/>
      <c r="N5" s="88"/>
      <c r="O5" s="88"/>
      <c r="P5" s="88"/>
      <c r="Q5" s="88">
        <f>COUNTA(C5:P5)</f>
        <v>10</v>
      </c>
      <c r="R5" s="88" t="s">
        <v>595</v>
      </c>
    </row>
    <row r="6" spans="1:20" s="249" customFormat="1" x14ac:dyDescent="0.3">
      <c r="A6" s="174">
        <v>2</v>
      </c>
      <c r="B6" s="174" t="s">
        <v>21</v>
      </c>
      <c r="C6" s="173" t="s">
        <v>295</v>
      </c>
      <c r="D6" s="173" t="s">
        <v>295</v>
      </c>
      <c r="E6" s="173" t="s">
        <v>295</v>
      </c>
      <c r="F6" s="173" t="s">
        <v>295</v>
      </c>
      <c r="G6" s="173" t="s">
        <v>295</v>
      </c>
      <c r="H6" s="173" t="s">
        <v>295</v>
      </c>
      <c r="I6" s="173" t="s">
        <v>295</v>
      </c>
      <c r="J6" s="173" t="s">
        <v>295</v>
      </c>
      <c r="K6" s="173" t="s">
        <v>295</v>
      </c>
      <c r="L6" s="173" t="s">
        <v>295</v>
      </c>
      <c r="M6" s="173"/>
      <c r="N6" s="173"/>
      <c r="O6" s="173"/>
      <c r="P6" s="173"/>
      <c r="Q6" s="173">
        <f>COUNTA(C6:P6)</f>
        <v>10</v>
      </c>
      <c r="R6" s="174" t="s">
        <v>83</v>
      </c>
    </row>
    <row r="7" spans="1:20" s="81" customFormat="1" x14ac:dyDescent="0.3">
      <c r="A7" s="87">
        <v>3</v>
      </c>
      <c r="B7" s="87" t="s">
        <v>55</v>
      </c>
      <c r="C7" s="87" t="s">
        <v>143</v>
      </c>
      <c r="D7" s="87" t="s">
        <v>143</v>
      </c>
      <c r="E7" s="87" t="s">
        <v>143</v>
      </c>
      <c r="F7" s="87" t="s">
        <v>143</v>
      </c>
      <c r="G7" s="87" t="s">
        <v>143</v>
      </c>
      <c r="H7" s="87" t="s">
        <v>143</v>
      </c>
      <c r="I7" s="87" t="s">
        <v>143</v>
      </c>
      <c r="J7" s="87" t="s">
        <v>143</v>
      </c>
      <c r="K7" s="87" t="s">
        <v>143</v>
      </c>
      <c r="L7" s="87" t="s">
        <v>143</v>
      </c>
      <c r="M7" s="87"/>
      <c r="N7" s="87"/>
      <c r="O7" s="87"/>
      <c r="P7" s="87"/>
      <c r="Q7" s="87"/>
      <c r="R7" s="87" t="s">
        <v>256</v>
      </c>
    </row>
    <row r="8" spans="1:20" s="81" customFormat="1" x14ac:dyDescent="0.3">
      <c r="A8" s="87">
        <v>4</v>
      </c>
      <c r="B8" s="87" t="s">
        <v>52</v>
      </c>
      <c r="C8" s="87"/>
      <c r="D8" s="87" t="s">
        <v>101</v>
      </c>
      <c r="E8" s="87"/>
      <c r="F8" s="87" t="s">
        <v>101</v>
      </c>
      <c r="G8" s="87"/>
      <c r="H8" s="87"/>
      <c r="I8" s="87"/>
      <c r="J8" s="87"/>
      <c r="K8" s="87"/>
      <c r="L8" s="87"/>
      <c r="M8" s="87"/>
      <c r="N8" s="87"/>
      <c r="O8" s="87"/>
      <c r="P8" s="87" t="s">
        <v>101</v>
      </c>
      <c r="Q8" s="87">
        <f t="shared" ref="Q8:Q40" si="0">COUNTA(C8:P8)</f>
        <v>3</v>
      </c>
      <c r="R8" s="87" t="s">
        <v>89</v>
      </c>
    </row>
    <row r="9" spans="1:20" s="95" customFormat="1" x14ac:dyDescent="0.3">
      <c r="A9" s="174">
        <v>5</v>
      </c>
      <c r="B9" s="173" t="s">
        <v>59</v>
      </c>
      <c r="C9" s="173" t="s">
        <v>101</v>
      </c>
      <c r="D9" s="173" t="s">
        <v>307</v>
      </c>
      <c r="E9" s="173" t="s">
        <v>101</v>
      </c>
      <c r="F9" s="173" t="s">
        <v>307</v>
      </c>
      <c r="G9" s="173" t="s">
        <v>101</v>
      </c>
      <c r="H9" s="173" t="s">
        <v>307</v>
      </c>
      <c r="I9" s="173" t="s">
        <v>101</v>
      </c>
      <c r="J9" s="173" t="s">
        <v>307</v>
      </c>
      <c r="K9" s="173" t="s">
        <v>101</v>
      </c>
      <c r="L9" s="173" t="s">
        <v>307</v>
      </c>
      <c r="M9" s="173"/>
      <c r="N9" s="173"/>
      <c r="O9" s="173"/>
      <c r="P9" s="173"/>
      <c r="Q9" s="173">
        <f t="shared" si="0"/>
        <v>10</v>
      </c>
      <c r="R9" s="173" t="s">
        <v>428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 t="s">
        <v>143</v>
      </c>
      <c r="F10" s="87"/>
      <c r="G10" s="87" t="s">
        <v>143</v>
      </c>
      <c r="H10" s="87"/>
      <c r="I10" s="87" t="s">
        <v>143</v>
      </c>
      <c r="J10" s="87"/>
      <c r="K10" s="87"/>
      <c r="L10" s="87"/>
      <c r="M10" s="87"/>
      <c r="N10" s="87"/>
      <c r="O10" s="87"/>
      <c r="P10" s="87"/>
      <c r="Q10" s="87">
        <f t="shared" si="0"/>
        <v>3</v>
      </c>
      <c r="R10" s="87" t="s">
        <v>166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 t="s">
        <v>151</v>
      </c>
      <c r="F11" s="87"/>
      <c r="G11" s="87" t="s">
        <v>151</v>
      </c>
      <c r="H11" s="87"/>
      <c r="I11" s="87" t="s">
        <v>151</v>
      </c>
      <c r="J11" s="87"/>
      <c r="K11" s="87" t="s">
        <v>151</v>
      </c>
      <c r="L11" s="87"/>
      <c r="M11" s="87"/>
      <c r="N11" s="87"/>
      <c r="O11" s="87"/>
      <c r="P11" s="87"/>
      <c r="Q11" s="87"/>
      <c r="R11" s="87" t="s">
        <v>332</v>
      </c>
    </row>
    <row r="12" spans="1:20" s="81" customFormat="1" x14ac:dyDescent="0.3">
      <c r="A12" s="103">
        <v>8</v>
      </c>
      <c r="B12" s="87" t="s">
        <v>27</v>
      </c>
      <c r="C12" s="87" t="s">
        <v>143</v>
      </c>
      <c r="D12" s="87" t="s">
        <v>101</v>
      </c>
      <c r="E12" s="87" t="s">
        <v>143</v>
      </c>
      <c r="F12" s="87" t="s">
        <v>101</v>
      </c>
      <c r="G12" s="87" t="s">
        <v>143</v>
      </c>
      <c r="H12" s="87" t="s">
        <v>101</v>
      </c>
      <c r="I12" s="87" t="s">
        <v>143</v>
      </c>
      <c r="J12" s="87" t="s">
        <v>101</v>
      </c>
      <c r="K12" s="87" t="s">
        <v>143</v>
      </c>
      <c r="L12" s="87" t="s">
        <v>101</v>
      </c>
      <c r="M12" s="87"/>
      <c r="N12" s="87"/>
      <c r="O12" s="87"/>
      <c r="P12" s="87"/>
      <c r="Q12" s="87">
        <f t="shared" si="0"/>
        <v>10</v>
      </c>
      <c r="R12" s="87" t="s">
        <v>617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147</v>
      </c>
      <c r="D13" s="87" t="s">
        <v>147</v>
      </c>
      <c r="E13" s="87" t="s">
        <v>147</v>
      </c>
      <c r="F13" s="87" t="s">
        <v>147</v>
      </c>
      <c r="G13" s="87" t="s">
        <v>147</v>
      </c>
      <c r="H13" s="87" t="s">
        <v>147</v>
      </c>
      <c r="I13" s="87" t="s">
        <v>147</v>
      </c>
      <c r="J13" s="87" t="s">
        <v>147</v>
      </c>
      <c r="K13" s="87" t="s">
        <v>147</v>
      </c>
      <c r="L13" s="87" t="s">
        <v>147</v>
      </c>
      <c r="M13" s="87" t="s">
        <v>147</v>
      </c>
      <c r="N13" s="87" t="s">
        <v>147</v>
      </c>
      <c r="O13" s="87" t="s">
        <v>147</v>
      </c>
      <c r="P13" s="87" t="s">
        <v>147</v>
      </c>
      <c r="Q13" s="87"/>
      <c r="R13" s="87" t="s">
        <v>602</v>
      </c>
    </row>
    <row r="14" spans="1:20" s="81" customFormat="1" x14ac:dyDescent="0.3">
      <c r="A14" s="87">
        <v>10</v>
      </c>
      <c r="B14" s="87" t="s">
        <v>63</v>
      </c>
      <c r="C14" s="87" t="s">
        <v>102</v>
      </c>
      <c r="D14" s="87"/>
      <c r="E14" s="87" t="s">
        <v>101</v>
      </c>
      <c r="F14" s="87"/>
      <c r="G14" s="87" t="s">
        <v>101</v>
      </c>
      <c r="H14" s="87"/>
      <c r="I14" s="87" t="s">
        <v>101</v>
      </c>
      <c r="J14" s="87"/>
      <c r="K14" s="87" t="s">
        <v>102</v>
      </c>
      <c r="L14" s="87"/>
      <c r="M14" s="87"/>
      <c r="N14" s="87"/>
      <c r="O14" s="87"/>
      <c r="P14" s="87"/>
      <c r="Q14" s="87">
        <f t="shared" si="0"/>
        <v>5</v>
      </c>
      <c r="R14" s="87" t="s">
        <v>382</v>
      </c>
    </row>
    <row r="15" spans="1:20" s="95" customFormat="1" x14ac:dyDescent="0.3">
      <c r="A15" s="174">
        <v>11</v>
      </c>
      <c r="B15" s="173" t="s">
        <v>146</v>
      </c>
      <c r="C15" s="173"/>
      <c r="D15" s="173"/>
      <c r="E15" s="173" t="s">
        <v>102</v>
      </c>
      <c r="F15" s="173"/>
      <c r="G15" s="173" t="s">
        <v>102</v>
      </c>
      <c r="H15" s="173"/>
      <c r="I15" s="173" t="s">
        <v>102</v>
      </c>
      <c r="J15" s="173"/>
      <c r="K15" s="173"/>
      <c r="L15" s="173"/>
      <c r="M15" s="173"/>
      <c r="N15" s="173"/>
      <c r="O15" s="173"/>
      <c r="P15" s="173"/>
      <c r="Q15" s="173">
        <f t="shared" si="0"/>
        <v>3</v>
      </c>
      <c r="R15" s="173" t="s">
        <v>93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93</v>
      </c>
    </row>
    <row r="17" spans="1:18" s="89" customFormat="1" x14ac:dyDescent="0.3">
      <c r="A17" s="88">
        <v>13</v>
      </c>
      <c r="B17" s="88" t="s">
        <v>61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79</v>
      </c>
    </row>
    <row r="18" spans="1:18" s="81" customFormat="1" x14ac:dyDescent="0.3">
      <c r="A18" s="103">
        <v>14</v>
      </c>
      <c r="B18" s="87" t="s">
        <v>109</v>
      </c>
      <c r="C18" s="87" t="s">
        <v>143</v>
      </c>
      <c r="D18" s="87"/>
      <c r="E18" s="87" t="s">
        <v>143</v>
      </c>
      <c r="F18" s="87"/>
      <c r="G18" s="87" t="s">
        <v>143</v>
      </c>
      <c r="H18" s="87"/>
      <c r="I18" s="87" t="s">
        <v>143</v>
      </c>
      <c r="J18" s="87" t="s">
        <v>143</v>
      </c>
      <c r="K18" s="87"/>
      <c r="L18" s="87" t="s">
        <v>143</v>
      </c>
      <c r="M18" s="87"/>
      <c r="N18" s="87"/>
      <c r="O18" s="87"/>
      <c r="P18" s="87"/>
      <c r="Q18" s="87">
        <f t="shared" si="0"/>
        <v>6</v>
      </c>
      <c r="R18" s="87" t="s">
        <v>105</v>
      </c>
    </row>
    <row r="19" spans="1:18" s="89" customFormat="1" x14ac:dyDescent="0.3">
      <c r="A19" s="88">
        <v>15</v>
      </c>
      <c r="B19" s="88" t="s">
        <v>29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/>
      <c r="N20" s="87"/>
      <c r="O20" s="87"/>
      <c r="P20" s="87"/>
      <c r="Q20" s="87">
        <f t="shared" si="0"/>
        <v>5</v>
      </c>
      <c r="R20" s="87" t="s">
        <v>97</v>
      </c>
    </row>
    <row r="21" spans="1:18" s="89" customFormat="1" x14ac:dyDescent="0.3">
      <c r="A21" s="109">
        <v>17</v>
      </c>
      <c r="B21" s="88" t="s">
        <v>74</v>
      </c>
      <c r="C21" s="88" t="s">
        <v>143</v>
      </c>
      <c r="D21" s="88"/>
      <c r="E21" s="88"/>
      <c r="F21" s="88" t="s">
        <v>143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>
        <f t="shared" si="0"/>
        <v>2</v>
      </c>
      <c r="R21" s="88" t="s">
        <v>523</v>
      </c>
    </row>
    <row r="22" spans="1:18" s="89" customFormat="1" x14ac:dyDescent="0.3">
      <c r="A22" s="88">
        <v>18</v>
      </c>
      <c r="B22" s="88" t="s">
        <v>51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88"/>
      <c r="L22" s="88"/>
      <c r="M22" s="88"/>
      <c r="N22" s="88"/>
      <c r="O22" s="88"/>
      <c r="P22" s="88"/>
      <c r="Q22" s="88">
        <f t="shared" si="0"/>
        <v>4</v>
      </c>
      <c r="R22" s="88" t="s">
        <v>50</v>
      </c>
    </row>
    <row r="23" spans="1:18" s="81" customFormat="1" x14ac:dyDescent="0.3">
      <c r="A23" s="103">
        <v>19</v>
      </c>
      <c r="B23" s="87" t="s">
        <v>23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0</v>
      </c>
      <c r="R23" s="87" t="s">
        <v>349</v>
      </c>
    </row>
    <row r="24" spans="1:18" s="95" customFormat="1" x14ac:dyDescent="0.3">
      <c r="A24" s="173">
        <v>20</v>
      </c>
      <c r="B24" s="173" t="s">
        <v>25</v>
      </c>
      <c r="C24" s="173"/>
      <c r="D24" s="173"/>
      <c r="E24" s="173"/>
      <c r="F24" s="173"/>
      <c r="G24" s="173" t="s">
        <v>151</v>
      </c>
      <c r="H24" s="173"/>
      <c r="I24" s="173" t="s">
        <v>151</v>
      </c>
      <c r="J24" s="173"/>
      <c r="K24" s="173" t="s">
        <v>151</v>
      </c>
      <c r="L24" s="173"/>
      <c r="M24" s="173" t="s">
        <v>151</v>
      </c>
      <c r="N24" s="173"/>
      <c r="O24" s="173"/>
      <c r="P24" s="173"/>
      <c r="Q24" s="173">
        <f t="shared" si="0"/>
        <v>4</v>
      </c>
      <c r="R24" s="173" t="s">
        <v>78</v>
      </c>
    </row>
    <row r="25" spans="1:18" s="95" customFormat="1" x14ac:dyDescent="0.3">
      <c r="A25" s="174">
        <v>21</v>
      </c>
      <c r="B25" s="173" t="s">
        <v>24</v>
      </c>
      <c r="C25" s="173" t="s">
        <v>142</v>
      </c>
      <c r="D25" s="173"/>
      <c r="E25" s="173" t="s">
        <v>142</v>
      </c>
      <c r="F25" s="173"/>
      <c r="G25" s="173" t="s">
        <v>148</v>
      </c>
      <c r="H25" s="173"/>
      <c r="I25" s="173" t="s">
        <v>148</v>
      </c>
      <c r="J25" s="173"/>
      <c r="K25" s="173" t="s">
        <v>148</v>
      </c>
      <c r="L25" s="173"/>
      <c r="M25" s="173" t="s">
        <v>148</v>
      </c>
      <c r="N25" s="173"/>
      <c r="O25" s="173"/>
      <c r="P25" s="173"/>
      <c r="Q25" s="173">
        <f t="shared" si="0"/>
        <v>6</v>
      </c>
      <c r="R25" s="173" t="s">
        <v>499</v>
      </c>
    </row>
    <row r="26" spans="1:18" s="95" customFormat="1" x14ac:dyDescent="0.3">
      <c r="A26" s="173">
        <v>22</v>
      </c>
      <c r="B26" s="173" t="s">
        <v>64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>
        <f t="shared" si="0"/>
        <v>0</v>
      </c>
      <c r="R26" s="173" t="s">
        <v>262</v>
      </c>
    </row>
    <row r="27" spans="1:18" s="81" customFormat="1" x14ac:dyDescent="0.3">
      <c r="A27" s="109">
        <v>23</v>
      </c>
      <c r="B27" s="87" t="s">
        <v>65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0</v>
      </c>
      <c r="R27" s="87" t="s">
        <v>536</v>
      </c>
    </row>
    <row r="28" spans="1:18" s="81" customFormat="1" x14ac:dyDescent="0.3">
      <c r="A28" s="88">
        <v>24</v>
      </c>
      <c r="B28" s="87" t="s">
        <v>66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0</v>
      </c>
      <c r="R28" s="87" t="s">
        <v>537</v>
      </c>
    </row>
    <row r="29" spans="1:18" s="81" customFormat="1" x14ac:dyDescent="0.3">
      <c r="A29" s="109">
        <v>25</v>
      </c>
      <c r="B29" s="87" t="s">
        <v>67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538</v>
      </c>
    </row>
    <row r="30" spans="1:18" s="81" customFormat="1" x14ac:dyDescent="0.3">
      <c r="A30" s="88">
        <v>26</v>
      </c>
      <c r="B30" s="87" t="s">
        <v>68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539</v>
      </c>
    </row>
    <row r="31" spans="1:18" s="81" customFormat="1" x14ac:dyDescent="0.3">
      <c r="A31" s="109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8">
        <v>28</v>
      </c>
      <c r="B32" s="87" t="s">
        <v>70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539</v>
      </c>
    </row>
    <row r="33" spans="1:18" s="81" customFormat="1" x14ac:dyDescent="0.3">
      <c r="A33" s="109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8">
        <v>30</v>
      </c>
      <c r="B34" s="87" t="s">
        <v>120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540</v>
      </c>
    </row>
    <row r="35" spans="1:18" s="81" customFormat="1" x14ac:dyDescent="0.3">
      <c r="A35" s="109">
        <v>31</v>
      </c>
      <c r="B35" s="87" t="s">
        <v>72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541</v>
      </c>
    </row>
    <row r="36" spans="1:18" s="81" customFormat="1" x14ac:dyDescent="0.3">
      <c r="A36" s="88">
        <v>32</v>
      </c>
      <c r="B36" s="87" t="s">
        <v>73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542</v>
      </c>
    </row>
    <row r="37" spans="1:18" s="81" customFormat="1" x14ac:dyDescent="0.3">
      <c r="A37" s="109">
        <v>33</v>
      </c>
      <c r="B37" s="87" t="s">
        <v>121</v>
      </c>
      <c r="C37" s="87" t="s">
        <v>147</v>
      </c>
      <c r="D37" s="87"/>
      <c r="E37" s="87" t="s">
        <v>147</v>
      </c>
      <c r="F37" s="87"/>
      <c r="G37" s="87" t="s">
        <v>147</v>
      </c>
      <c r="H37" s="87"/>
      <c r="I37" s="87" t="s">
        <v>147</v>
      </c>
      <c r="J37" s="87"/>
      <c r="K37" s="87" t="s">
        <v>147</v>
      </c>
      <c r="L37" s="87"/>
      <c r="M37" s="87" t="s">
        <v>147</v>
      </c>
      <c r="N37" s="87"/>
      <c r="O37" s="87"/>
      <c r="P37" s="87"/>
      <c r="Q37" s="87">
        <f t="shared" si="0"/>
        <v>6</v>
      </c>
      <c r="R37" s="87" t="s">
        <v>201</v>
      </c>
    </row>
    <row r="38" spans="1:18" s="81" customFormat="1" x14ac:dyDescent="0.3">
      <c r="A38" s="88">
        <v>34</v>
      </c>
      <c r="B38" s="87" t="s">
        <v>122</v>
      </c>
      <c r="C38" s="87" t="s">
        <v>147</v>
      </c>
      <c r="D38" s="87"/>
      <c r="E38" s="87" t="s">
        <v>147</v>
      </c>
      <c r="F38" s="87"/>
      <c r="G38" s="87" t="s">
        <v>147</v>
      </c>
      <c r="H38" s="87"/>
      <c r="I38" s="87" t="s">
        <v>147</v>
      </c>
      <c r="J38" s="87"/>
      <c r="K38" s="87" t="s">
        <v>147</v>
      </c>
      <c r="L38" s="87"/>
      <c r="M38" s="87" t="s">
        <v>147</v>
      </c>
      <c r="N38" s="87"/>
      <c r="O38" s="87"/>
      <c r="P38" s="87"/>
      <c r="Q38" s="87">
        <f t="shared" si="0"/>
        <v>6</v>
      </c>
      <c r="R38" s="87" t="s">
        <v>535</v>
      </c>
    </row>
    <row r="39" spans="1:18" s="81" customFormat="1" x14ac:dyDescent="0.3">
      <c r="A39" s="109">
        <v>35</v>
      </c>
      <c r="B39" s="87" t="s">
        <v>123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0</v>
      </c>
      <c r="R39" s="87" t="s">
        <v>202</v>
      </c>
    </row>
    <row r="40" spans="1:18" s="81" customFormat="1" x14ac:dyDescent="0.3">
      <c r="A40" s="88">
        <v>36</v>
      </c>
      <c r="B40" s="87" t="s">
        <v>124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0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1:20" s="161" customFormat="1" x14ac:dyDescent="0.3">
      <c r="A122" s="82"/>
      <c r="B122" s="94"/>
      <c r="C122" s="95"/>
      <c r="D122" s="95" t="s">
        <v>110</v>
      </c>
      <c r="E122" s="95" t="s">
        <v>110</v>
      </c>
      <c r="F122" s="95" t="s">
        <v>110</v>
      </c>
      <c r="G122" s="192">
        <v>50</v>
      </c>
      <c r="H122" s="192"/>
      <c r="K122" s="162"/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111</v>
      </c>
      <c r="E123" s="95" t="s">
        <v>111</v>
      </c>
      <c r="F123" s="95" t="s">
        <v>111</v>
      </c>
      <c r="G123" s="192">
        <v>50</v>
      </c>
      <c r="H123" s="192"/>
      <c r="K123" s="162">
        <v>4</v>
      </c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110</v>
      </c>
      <c r="E124" s="95" t="s">
        <v>110</v>
      </c>
      <c r="F124" s="95" t="s">
        <v>110</v>
      </c>
      <c r="G124" s="192">
        <v>240</v>
      </c>
      <c r="H124" s="192"/>
      <c r="K124" s="162">
        <v>4</v>
      </c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111</v>
      </c>
      <c r="E125" s="95" t="s">
        <v>111</v>
      </c>
      <c r="F125" s="95" t="s">
        <v>111</v>
      </c>
      <c r="G125" s="192"/>
      <c r="H125" s="192"/>
      <c r="K125" s="162">
        <v>3</v>
      </c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 t="s">
        <v>110</v>
      </c>
      <c r="E126" s="95"/>
      <c r="F126" s="95"/>
      <c r="G126" s="192"/>
      <c r="H126" s="192"/>
      <c r="K126" s="162">
        <v>0</v>
      </c>
      <c r="N126" s="81"/>
      <c r="O126" s="81"/>
      <c r="P126" s="81"/>
      <c r="Q126" s="82"/>
      <c r="R126" s="94"/>
      <c r="S126" s="94"/>
      <c r="T126" s="94"/>
    </row>
    <row r="127" spans="1:20" s="161" customFormat="1" x14ac:dyDescent="0.3">
      <c r="A127" s="82"/>
      <c r="B127" s="94"/>
      <c r="C127" s="95"/>
      <c r="D127" s="95"/>
      <c r="E127" s="95"/>
      <c r="F127" s="95"/>
      <c r="G127" s="192"/>
      <c r="H127" s="192"/>
      <c r="K127" s="162">
        <v>0</v>
      </c>
      <c r="N127" s="81"/>
      <c r="O127" s="81"/>
      <c r="P127" s="81"/>
      <c r="Q127" s="82"/>
      <c r="R127" s="94"/>
      <c r="S127" s="94"/>
      <c r="T127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2"/>
      <c r="H161" s="192"/>
      <c r="K161" s="162">
        <v>2</v>
      </c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2"/>
      <c r="H162" s="192"/>
      <c r="K162" s="162">
        <v>6</v>
      </c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2"/>
      <c r="H163" s="192"/>
      <c r="K163" s="162">
        <v>4</v>
      </c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2"/>
      <c r="H164" s="192"/>
      <c r="K164" s="162">
        <v>2</v>
      </c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/>
      <c r="F165" s="95"/>
      <c r="G165" s="192"/>
      <c r="H165" s="192"/>
      <c r="K165" s="162">
        <v>2</v>
      </c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48</v>
      </c>
      <c r="F166" s="95" t="s">
        <v>47</v>
      </c>
      <c r="G166" s="192"/>
      <c r="H166" s="192"/>
      <c r="K166" s="162">
        <v>4</v>
      </c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48</v>
      </c>
      <c r="F167" s="95" t="s">
        <v>47</v>
      </c>
      <c r="G167" s="192"/>
      <c r="H167" s="192"/>
      <c r="K167" s="162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48</v>
      </c>
      <c r="F168" s="95" t="s">
        <v>47</v>
      </c>
      <c r="G168" s="192"/>
      <c r="H168" s="192"/>
      <c r="K168" s="162"/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 t="s">
        <v>48</v>
      </c>
      <c r="F169" s="95" t="s">
        <v>47</v>
      </c>
      <c r="G169" s="192"/>
      <c r="H169" s="192"/>
      <c r="K169" s="162">
        <v>4</v>
      </c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2"/>
      <c r="H170" s="192"/>
      <c r="K170" s="162">
        <v>2</v>
      </c>
      <c r="N170" s="81"/>
      <c r="O170" s="81"/>
      <c r="P170" s="81"/>
      <c r="Q170" s="82"/>
      <c r="R170" s="94"/>
      <c r="S170" s="94"/>
      <c r="T170" s="94"/>
    </row>
    <row r="171" spans="1:20" s="161" customFormat="1" x14ac:dyDescent="0.3">
      <c r="A171" s="82"/>
      <c r="B171" s="94"/>
      <c r="C171" s="95"/>
      <c r="D171" s="95"/>
      <c r="E171" s="95"/>
      <c r="F171" s="95"/>
      <c r="G171" s="192"/>
      <c r="H171" s="192"/>
      <c r="K171" s="162">
        <v>2</v>
      </c>
      <c r="N171" s="81"/>
      <c r="O171" s="81"/>
      <c r="P171" s="81"/>
      <c r="Q171" s="82"/>
      <c r="R171" s="94"/>
      <c r="S171" s="94"/>
      <c r="T171" s="94"/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1" activePane="bottomRight" state="frozen"/>
      <selection activeCell="M20" sqref="M20"/>
      <selection pane="topRight" activeCell="M20" sqref="M20"/>
      <selection pane="bottomLeft" activeCell="M20" sqref="M20"/>
      <selection pane="bottomRight" activeCell="I21" sqref="I21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63" t="s">
        <v>603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9" s="82" customFormat="1" x14ac:dyDescent="0.3">
      <c r="A2" s="364" t="s">
        <v>604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9" s="82" customFormat="1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197</v>
      </c>
      <c r="R4" s="96"/>
      <c r="S4" s="82" t="s">
        <v>435</v>
      </c>
    </row>
    <row r="5" spans="1:19" s="95" customFormat="1" x14ac:dyDescent="0.3">
      <c r="A5" s="173">
        <v>1</v>
      </c>
      <c r="B5" s="229" t="s">
        <v>83</v>
      </c>
      <c r="C5" s="173">
        <v>4</v>
      </c>
      <c r="D5" s="173">
        <v>4</v>
      </c>
      <c r="E5" s="173">
        <v>4</v>
      </c>
      <c r="F5" s="173">
        <v>4</v>
      </c>
      <c r="G5" s="173">
        <v>4</v>
      </c>
      <c r="H5" s="173">
        <v>4</v>
      </c>
      <c r="I5" s="173">
        <v>4</v>
      </c>
      <c r="J5" s="173">
        <v>4</v>
      </c>
      <c r="K5" s="173">
        <v>4</v>
      </c>
      <c r="L5" s="173">
        <v>4</v>
      </c>
      <c r="M5" s="173"/>
      <c r="N5" s="173"/>
      <c r="O5" s="173"/>
      <c r="P5" s="173"/>
      <c r="Q5" s="173">
        <f t="shared" ref="Q5:Q32" si="0">SUM(C5:P5)</f>
        <v>40</v>
      </c>
      <c r="R5" s="173" t="s">
        <v>282</v>
      </c>
    </row>
    <row r="6" spans="1:19" s="89" customFormat="1" x14ac:dyDescent="0.3">
      <c r="A6" s="88">
        <v>2</v>
      </c>
      <c r="B6" s="98" t="s">
        <v>84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9" s="95" customFormat="1" x14ac:dyDescent="0.3">
      <c r="A7" s="173">
        <v>3</v>
      </c>
      <c r="B7" s="229" t="s">
        <v>85</v>
      </c>
      <c r="C7" s="173">
        <v>5</v>
      </c>
      <c r="D7" s="173"/>
      <c r="E7" s="173">
        <v>5</v>
      </c>
      <c r="F7" s="173"/>
      <c r="G7" s="173">
        <v>5</v>
      </c>
      <c r="H7" s="173"/>
      <c r="I7" s="173">
        <v>5</v>
      </c>
      <c r="J7" s="173"/>
      <c r="K7" s="173">
        <v>5</v>
      </c>
      <c r="L7" s="173"/>
      <c r="M7" s="173"/>
      <c r="N7" s="173"/>
      <c r="O7" s="173"/>
      <c r="P7" s="173"/>
      <c r="Q7" s="173">
        <f t="shared" si="0"/>
        <v>25</v>
      </c>
      <c r="R7" s="173" t="s">
        <v>608</v>
      </c>
    </row>
    <row r="8" spans="1:19" s="89" customFormat="1" x14ac:dyDescent="0.3">
      <c r="A8" s="88">
        <v>4</v>
      </c>
      <c r="B8" s="98" t="s">
        <v>86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578</v>
      </c>
    </row>
    <row r="9" spans="1:19" s="81" customFormat="1" x14ac:dyDescent="0.3">
      <c r="A9" s="87">
        <v>5</v>
      </c>
      <c r="B9" s="97" t="s">
        <v>349</v>
      </c>
      <c r="C9" s="87"/>
      <c r="D9" s="87"/>
      <c r="E9" s="87"/>
      <c r="F9" s="87"/>
      <c r="G9" s="87"/>
      <c r="H9" s="87">
        <v>1</v>
      </c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2</v>
      </c>
      <c r="R9" s="87" t="s">
        <v>477</v>
      </c>
      <c r="S9" s="81">
        <f>28+40</f>
        <v>68</v>
      </c>
    </row>
    <row r="10" spans="1:19" s="81" customFormat="1" x14ac:dyDescent="0.3">
      <c r="A10" s="87">
        <v>6</v>
      </c>
      <c r="B10" s="97" t="s">
        <v>78</v>
      </c>
      <c r="C10" s="87"/>
      <c r="D10" s="87"/>
      <c r="E10" s="87"/>
      <c r="F10" s="87"/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>
        <v>1</v>
      </c>
      <c r="P10" s="87"/>
      <c r="Q10" s="87">
        <f t="shared" si="0"/>
        <v>16</v>
      </c>
      <c r="R10" s="87" t="s">
        <v>303</v>
      </c>
      <c r="S10" s="81">
        <f>90-S9</f>
        <v>22</v>
      </c>
    </row>
    <row r="11" spans="1:19" s="81" customFormat="1" x14ac:dyDescent="0.3">
      <c r="A11" s="87">
        <v>7</v>
      </c>
      <c r="B11" s="97" t="s">
        <v>115</v>
      </c>
      <c r="C11" s="87">
        <v>5</v>
      </c>
      <c r="D11" s="87"/>
      <c r="E11" s="87">
        <v>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10</v>
      </c>
      <c r="R11" s="87" t="s">
        <v>308</v>
      </c>
    </row>
    <row r="12" spans="1:19" s="81" customFormat="1" x14ac:dyDescent="0.3">
      <c r="A12" s="87">
        <v>8</v>
      </c>
      <c r="B12" s="97" t="s">
        <v>22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1</v>
      </c>
      <c r="N12" s="87"/>
      <c r="O12" s="87"/>
      <c r="P12" s="87"/>
      <c r="Q12" s="87">
        <f t="shared" si="0"/>
        <v>16</v>
      </c>
      <c r="R12" s="87" t="s">
        <v>308</v>
      </c>
    </row>
    <row r="13" spans="1:19" s="95" customFormat="1" x14ac:dyDescent="0.3">
      <c r="A13" s="173">
        <v>9</v>
      </c>
      <c r="B13" s="229" t="s">
        <v>89</v>
      </c>
      <c r="C13" s="173"/>
      <c r="D13" s="173">
        <v>5</v>
      </c>
      <c r="E13" s="173"/>
      <c r="F13" s="173">
        <v>5</v>
      </c>
      <c r="G13" s="173"/>
      <c r="H13" s="173">
        <v>1</v>
      </c>
      <c r="I13" s="173"/>
      <c r="J13" s="173"/>
      <c r="K13" s="173"/>
      <c r="L13" s="173"/>
      <c r="M13" s="173"/>
      <c r="N13" s="173"/>
      <c r="O13" s="173">
        <v>1</v>
      </c>
      <c r="P13" s="173"/>
      <c r="Q13" s="173">
        <f>SUM(C13:P13)</f>
        <v>12</v>
      </c>
      <c r="R13" s="173" t="s">
        <v>624</v>
      </c>
    </row>
    <row r="14" spans="1:19" s="89" customFormat="1" x14ac:dyDescent="0.3">
      <c r="A14" s="88">
        <v>10</v>
      </c>
      <c r="B14" s="98" t="s">
        <v>79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543</v>
      </c>
    </row>
    <row r="15" spans="1:19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157</v>
      </c>
    </row>
    <row r="16" spans="1:19" s="89" customFormat="1" ht="15.75" customHeigh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444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363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258</v>
      </c>
    </row>
    <row r="19" spans="1:18" s="81" customFormat="1" x14ac:dyDescent="0.3">
      <c r="A19" s="87">
        <v>15</v>
      </c>
      <c r="B19" s="97" t="s">
        <v>92</v>
      </c>
      <c r="C19" s="87"/>
      <c r="D19" s="87"/>
      <c r="E19" s="87">
        <v>5</v>
      </c>
      <c r="F19" s="87"/>
      <c r="G19" s="87">
        <v>5</v>
      </c>
      <c r="H19" s="87"/>
      <c r="I19" s="87">
        <v>5</v>
      </c>
      <c r="J19" s="87"/>
      <c r="K19" s="87"/>
      <c r="L19" s="87"/>
      <c r="M19" s="87"/>
      <c r="N19" s="87"/>
      <c r="O19" s="87"/>
      <c r="P19" s="87"/>
      <c r="Q19" s="87">
        <f t="shared" si="0"/>
        <v>15</v>
      </c>
      <c r="R19" s="87" t="s">
        <v>619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161</v>
      </c>
    </row>
    <row r="21" spans="1:18" s="81" customFormat="1" x14ac:dyDescent="0.3">
      <c r="A21" s="87">
        <v>17</v>
      </c>
      <c r="B21" s="97" t="s">
        <v>93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1</v>
      </c>
      <c r="J21" s="87"/>
      <c r="K21" s="87">
        <v>1</v>
      </c>
      <c r="L21" s="87"/>
      <c r="M21" s="87"/>
      <c r="N21" s="87"/>
      <c r="O21" s="87"/>
      <c r="P21" s="87"/>
      <c r="Q21" s="87">
        <f t="shared" si="0"/>
        <v>17</v>
      </c>
      <c r="R21" s="87" t="s">
        <v>574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1</v>
      </c>
      <c r="L22" s="87"/>
      <c r="M22" s="87"/>
      <c r="N22" s="87"/>
      <c r="O22" s="87"/>
      <c r="P22" s="87"/>
      <c r="Q22" s="190">
        <f t="shared" si="0"/>
        <v>1</v>
      </c>
      <c r="R22" s="87" t="s">
        <v>618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s="89" customFormat="1" x14ac:dyDescent="0.3">
      <c r="A24" s="88">
        <v>20</v>
      </c>
      <c r="B24" s="98" t="s">
        <v>587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/>
      <c r="J25" s="87"/>
      <c r="K25" s="87">
        <v>1</v>
      </c>
      <c r="L25" s="87"/>
      <c r="M25" s="87"/>
      <c r="N25" s="87"/>
      <c r="O25" s="87"/>
      <c r="P25" s="87"/>
      <c r="Q25" s="87">
        <f t="shared" si="0"/>
        <v>1</v>
      </c>
      <c r="R25" s="87" t="s">
        <v>615</v>
      </c>
    </row>
    <row r="26" spans="1:18" s="81" customFormat="1" x14ac:dyDescent="0.3">
      <c r="A26" s="87">
        <v>22</v>
      </c>
      <c r="B26" s="97" t="s">
        <v>96</v>
      </c>
      <c r="C26" s="87">
        <v>5</v>
      </c>
      <c r="D26" s="87"/>
      <c r="E26" s="87">
        <v>5</v>
      </c>
      <c r="F26" s="87"/>
      <c r="G26" s="87">
        <v>5</v>
      </c>
      <c r="H26" s="87"/>
      <c r="I26" s="87">
        <v>5</v>
      </c>
      <c r="J26" s="87"/>
      <c r="K26" s="87">
        <v>1</v>
      </c>
      <c r="L26" s="87"/>
      <c r="M26" s="87"/>
      <c r="N26" s="87"/>
      <c r="O26" s="87"/>
      <c r="P26" s="87"/>
      <c r="Q26" s="87">
        <f t="shared" si="0"/>
        <v>21</v>
      </c>
      <c r="R26" s="87" t="s">
        <v>265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20</v>
      </c>
      <c r="R28" s="87" t="s">
        <v>601</v>
      </c>
    </row>
    <row r="29" spans="1:18" s="81" customFormat="1" x14ac:dyDescent="0.3">
      <c r="A29" s="87">
        <v>25</v>
      </c>
      <c r="B29" s="97" t="s">
        <v>134</v>
      </c>
      <c r="C29" s="87"/>
      <c r="D29" s="87"/>
      <c r="E29" s="87"/>
      <c r="F29" s="87"/>
      <c r="G29" s="87"/>
      <c r="H29" s="87"/>
      <c r="I29" s="87">
        <v>1</v>
      </c>
      <c r="J29" s="87"/>
      <c r="K29" s="87"/>
      <c r="L29" s="87"/>
      <c r="M29" s="87"/>
      <c r="N29" s="87"/>
      <c r="O29" s="87"/>
      <c r="P29" s="87"/>
      <c r="Q29" s="87">
        <f t="shared" si="0"/>
        <v>1</v>
      </c>
      <c r="R29" s="87" t="s">
        <v>163</v>
      </c>
    </row>
    <row r="30" spans="1:18" s="81" customFormat="1" x14ac:dyDescent="0.3">
      <c r="A30" s="87">
        <v>26</v>
      </c>
      <c r="B30" s="97" t="s">
        <v>105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1</v>
      </c>
      <c r="J30" s="87">
        <v>4</v>
      </c>
      <c r="K30" s="87"/>
      <c r="L30" s="87">
        <v>4</v>
      </c>
      <c r="M30" s="87"/>
      <c r="N30" s="87"/>
      <c r="O30" s="87"/>
      <c r="P30" s="87"/>
      <c r="Q30" s="87">
        <f t="shared" si="0"/>
        <v>21</v>
      </c>
      <c r="R30" s="87" t="s">
        <v>163</v>
      </c>
    </row>
    <row r="31" spans="1:18" s="89" customFormat="1" x14ac:dyDescent="0.3">
      <c r="A31" s="88">
        <v>27</v>
      </c>
      <c r="B31" s="98" t="s">
        <v>99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163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322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321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49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311</v>
      </c>
    </row>
    <row r="6" spans="1:20" s="104" customFormat="1" x14ac:dyDescent="0.3">
      <c r="A6" s="103">
        <v>2</v>
      </c>
      <c r="B6" s="103" t="s">
        <v>21</v>
      </c>
      <c r="C6" s="87" t="s">
        <v>101</v>
      </c>
      <c r="D6" s="87"/>
      <c r="E6" s="87" t="s">
        <v>101</v>
      </c>
      <c r="F6" s="87"/>
      <c r="G6" s="87" t="s">
        <v>300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3" t="s">
        <v>91</v>
      </c>
    </row>
    <row r="7" spans="1:20" s="81" customFormat="1" x14ac:dyDescent="0.3">
      <c r="A7" s="87">
        <v>3</v>
      </c>
      <c r="B7" s="87" t="s">
        <v>55</v>
      </c>
      <c r="C7" s="87"/>
      <c r="D7" s="87" t="s">
        <v>145</v>
      </c>
      <c r="E7" s="87"/>
      <c r="F7" s="87" t="s">
        <v>145</v>
      </c>
      <c r="G7" s="87"/>
      <c r="H7" s="87" t="s">
        <v>145</v>
      </c>
      <c r="I7" s="87"/>
      <c r="J7" s="87" t="s">
        <v>145</v>
      </c>
      <c r="K7" s="87"/>
      <c r="L7" s="87" t="s">
        <v>145</v>
      </c>
      <c r="M7" s="87"/>
      <c r="N7" s="87"/>
      <c r="O7" s="87"/>
      <c r="P7" s="87"/>
      <c r="Q7" s="87">
        <f t="shared" ref="Q7:Q40" si="0">COUNTA(C7:P7)</f>
        <v>5</v>
      </c>
      <c r="R7" s="87" t="s">
        <v>270</v>
      </c>
    </row>
    <row r="8" spans="1:20" s="81" customFormat="1" x14ac:dyDescent="0.3">
      <c r="A8" s="87">
        <v>4</v>
      </c>
      <c r="B8" s="87" t="s">
        <v>52</v>
      </c>
      <c r="C8" s="87" t="s">
        <v>307</v>
      </c>
      <c r="D8" s="87"/>
      <c r="E8" s="87" t="s">
        <v>307</v>
      </c>
      <c r="F8" s="87"/>
      <c r="G8" s="87" t="s">
        <v>307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si="0"/>
        <v>6</v>
      </c>
      <c r="R8" s="87" t="s">
        <v>333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4</v>
      </c>
      <c r="R9" s="87" t="s">
        <v>327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 t="s">
        <v>103</v>
      </c>
      <c r="H10" s="87"/>
      <c r="I10" s="87" t="s">
        <v>103</v>
      </c>
      <c r="J10" s="87"/>
      <c r="K10" s="87"/>
      <c r="L10" s="87" t="s">
        <v>103</v>
      </c>
      <c r="M10" s="87"/>
      <c r="N10" s="87"/>
      <c r="O10" s="87"/>
      <c r="P10" s="87"/>
      <c r="Q10" s="87">
        <f t="shared" si="0"/>
        <v>5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 t="s">
        <v>295</v>
      </c>
      <c r="D11" s="87"/>
      <c r="E11" s="87" t="s">
        <v>295</v>
      </c>
      <c r="F11" s="87" t="s">
        <v>102</v>
      </c>
      <c r="G11" s="87" t="s">
        <v>295</v>
      </c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8</v>
      </c>
      <c r="R11" s="87" t="s">
        <v>296</v>
      </c>
    </row>
    <row r="12" spans="1:20" s="81" customFormat="1" x14ac:dyDescent="0.3">
      <c r="A12" s="103">
        <v>8</v>
      </c>
      <c r="B12" s="87" t="s">
        <v>27</v>
      </c>
      <c r="C12" s="87"/>
      <c r="D12" s="88" t="s">
        <v>143</v>
      </c>
      <c r="E12" s="88"/>
      <c r="F12" s="88" t="s">
        <v>143</v>
      </c>
      <c r="G12" s="87"/>
      <c r="H12" s="87"/>
      <c r="I12" s="87" t="s">
        <v>148</v>
      </c>
      <c r="J12" s="87"/>
      <c r="K12" s="87" t="s">
        <v>148</v>
      </c>
      <c r="L12" s="87"/>
      <c r="M12" s="87"/>
      <c r="N12" s="87"/>
      <c r="O12" s="87"/>
      <c r="P12" s="87"/>
      <c r="Q12" s="87">
        <f t="shared" si="0"/>
        <v>4</v>
      </c>
      <c r="R12" s="87" t="s">
        <v>335</v>
      </c>
    </row>
    <row r="13" spans="1:20" s="89" customFormat="1" ht="17.25" customHeight="1" x14ac:dyDescent="0.3">
      <c r="A13" s="88">
        <v>9</v>
      </c>
      <c r="B13" s="88" t="s">
        <v>62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 t="s">
        <v>102</v>
      </c>
      <c r="G14" s="87"/>
      <c r="H14" s="87" t="s">
        <v>102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283</v>
      </c>
    </row>
    <row r="15" spans="1:20" s="81" customFormat="1" x14ac:dyDescent="0.3">
      <c r="A15" s="103">
        <v>11</v>
      </c>
      <c r="B15" s="87" t="s">
        <v>146</v>
      </c>
      <c r="C15" s="87"/>
      <c r="D15" s="87" t="s">
        <v>101</v>
      </c>
      <c r="E15" s="87"/>
      <c r="F15" s="87" t="s">
        <v>101</v>
      </c>
      <c r="G15" s="88" t="s">
        <v>143</v>
      </c>
      <c r="H15" s="87" t="s">
        <v>101</v>
      </c>
      <c r="I15" s="88" t="s">
        <v>143</v>
      </c>
      <c r="J15" s="87"/>
      <c r="K15" s="87"/>
      <c r="L15" s="87"/>
      <c r="M15" s="87"/>
      <c r="N15" s="87"/>
      <c r="O15" s="87"/>
      <c r="P15" s="87"/>
      <c r="Q15" s="87">
        <f t="shared" si="0"/>
        <v>5</v>
      </c>
      <c r="R15" s="87" t="s">
        <v>316</v>
      </c>
    </row>
    <row r="16" spans="1:20" s="81" customFormat="1" x14ac:dyDescent="0.3">
      <c r="A16" s="87">
        <v>12</v>
      </c>
      <c r="B16" s="87" t="s">
        <v>57</v>
      </c>
      <c r="C16" s="88" t="s">
        <v>143</v>
      </c>
      <c r="D16" s="88"/>
      <c r="E16" s="88" t="s">
        <v>143</v>
      </c>
      <c r="F16" s="87"/>
      <c r="G16" s="87" t="s">
        <v>143</v>
      </c>
      <c r="H16" s="88" t="s">
        <v>143</v>
      </c>
      <c r="I16" s="87" t="s">
        <v>143</v>
      </c>
      <c r="J16" s="88" t="s">
        <v>143</v>
      </c>
      <c r="K16" s="87" t="s">
        <v>143</v>
      </c>
      <c r="L16" s="87"/>
      <c r="M16" s="87"/>
      <c r="N16" s="87"/>
      <c r="O16" s="87"/>
      <c r="P16" s="87"/>
      <c r="Q16" s="87">
        <f t="shared" si="0"/>
        <v>7</v>
      </c>
      <c r="R16" s="87" t="s">
        <v>318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/>
      <c r="P17" s="87"/>
      <c r="Q17" s="87">
        <f t="shared" si="0"/>
        <v>5</v>
      </c>
      <c r="R17" s="87" t="s">
        <v>79</v>
      </c>
    </row>
    <row r="18" spans="1:18" s="81" customFormat="1" x14ac:dyDescent="0.3">
      <c r="A18" s="103">
        <v>14</v>
      </c>
      <c r="B18" s="87" t="s">
        <v>109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/>
      <c r="N18" s="87"/>
      <c r="O18" s="87"/>
      <c r="P18" s="87"/>
      <c r="Q18" s="87">
        <f t="shared" si="0"/>
        <v>10</v>
      </c>
      <c r="R18" s="87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151</v>
      </c>
      <c r="O19" s="87" t="s">
        <v>151</v>
      </c>
      <c r="P19" s="87" t="s">
        <v>151</v>
      </c>
      <c r="Q19" s="87">
        <f t="shared" si="0"/>
        <v>9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6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 t="s">
        <v>330</v>
      </c>
      <c r="E21" s="87" t="s">
        <v>143</v>
      </c>
      <c r="F21" s="87" t="s">
        <v>330</v>
      </c>
      <c r="G21" s="87" t="s">
        <v>143</v>
      </c>
      <c r="H21" s="87" t="s">
        <v>330</v>
      </c>
      <c r="I21" s="87" t="s">
        <v>143</v>
      </c>
      <c r="J21" s="87" t="s">
        <v>330</v>
      </c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10</v>
      </c>
      <c r="R21" s="87" t="s">
        <v>331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198" t="s">
        <v>101</v>
      </c>
      <c r="L22" s="87"/>
      <c r="M22" s="87" t="s">
        <v>101</v>
      </c>
      <c r="N22" s="87"/>
      <c r="O22" s="87"/>
      <c r="P22" s="87"/>
      <c r="Q22" s="87"/>
      <c r="R22" s="87" t="s">
        <v>328</v>
      </c>
    </row>
    <row r="23" spans="1:18" s="89" customFormat="1" x14ac:dyDescent="0.3">
      <c r="A23" s="88">
        <v>19</v>
      </c>
      <c r="B23" s="88" t="s">
        <v>23</v>
      </c>
      <c r="C23" s="88" t="s">
        <v>148</v>
      </c>
      <c r="D23" s="88"/>
      <c r="E23" s="88" t="s">
        <v>148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159</v>
      </c>
    </row>
    <row r="24" spans="1:18" s="89" customFormat="1" x14ac:dyDescent="0.3">
      <c r="A24" s="87">
        <v>20</v>
      </c>
      <c r="B24" s="88" t="s">
        <v>24</v>
      </c>
      <c r="C24" s="88" t="s">
        <v>142</v>
      </c>
      <c r="D24" s="88"/>
      <c r="E24" s="88" t="s">
        <v>142</v>
      </c>
      <c r="F24" s="88"/>
      <c r="G24" s="88" t="s">
        <v>142</v>
      </c>
      <c r="H24" s="88"/>
      <c r="I24" s="88" t="s">
        <v>142</v>
      </c>
      <c r="J24" s="88"/>
      <c r="K24" s="88" t="s">
        <v>142</v>
      </c>
      <c r="L24" s="88"/>
      <c r="M24" s="88"/>
      <c r="N24" s="88"/>
      <c r="O24" s="88"/>
      <c r="P24" s="88"/>
      <c r="Q24" s="88">
        <f t="shared" si="0"/>
        <v>5</v>
      </c>
      <c r="R24" s="88" t="s">
        <v>259</v>
      </c>
    </row>
    <row r="25" spans="1:18" s="81" customFormat="1" x14ac:dyDescent="0.3">
      <c r="A25" s="88">
        <v>21</v>
      </c>
      <c r="B25" s="87" t="s">
        <v>25</v>
      </c>
      <c r="C25" s="87" t="s">
        <v>151</v>
      </c>
      <c r="D25" s="87"/>
      <c r="E25" s="87" t="s">
        <v>151</v>
      </c>
      <c r="F25" s="87"/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5</v>
      </c>
      <c r="R25" s="87" t="s">
        <v>132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262</v>
      </c>
    </row>
    <row r="27" spans="1:18" s="81" customFormat="1" x14ac:dyDescent="0.3">
      <c r="A27" s="88">
        <v>23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192</v>
      </c>
    </row>
    <row r="28" spans="1:18" s="81" customFormat="1" x14ac:dyDescent="0.3">
      <c r="A28" s="87">
        <v>24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251</v>
      </c>
    </row>
    <row r="29" spans="1:18" s="81" customFormat="1" x14ac:dyDescent="0.3">
      <c r="A29" s="88">
        <v>25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198</v>
      </c>
    </row>
    <row r="30" spans="1:18" s="81" customFormat="1" x14ac:dyDescent="0.3">
      <c r="A30" s="87">
        <v>26</v>
      </c>
      <c r="B30" s="87" t="s">
        <v>68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179</v>
      </c>
    </row>
    <row r="31" spans="1:18" s="81" customFormat="1" x14ac:dyDescent="0.3">
      <c r="A31" s="88">
        <v>27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181</v>
      </c>
    </row>
    <row r="32" spans="1:18" s="81" customFormat="1" x14ac:dyDescent="0.3">
      <c r="A32" s="87">
        <v>28</v>
      </c>
      <c r="B32" s="87" t="s">
        <v>70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180</v>
      </c>
    </row>
    <row r="33" spans="1:18" s="81" customFormat="1" x14ac:dyDescent="0.3">
      <c r="A33" s="88">
        <v>29</v>
      </c>
      <c r="B33" s="87" t="s">
        <v>71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183</v>
      </c>
    </row>
    <row r="34" spans="1:18" s="81" customFormat="1" x14ac:dyDescent="0.3">
      <c r="A34" s="87">
        <v>30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199</v>
      </c>
    </row>
    <row r="35" spans="1:18" s="81" customFormat="1" x14ac:dyDescent="0.3">
      <c r="A35" s="88">
        <v>31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200</v>
      </c>
    </row>
    <row r="36" spans="1:18" s="81" customFormat="1" x14ac:dyDescent="0.3">
      <c r="A36" s="87">
        <v>32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252</v>
      </c>
    </row>
    <row r="37" spans="1:18" s="81" customFormat="1" x14ac:dyDescent="0.3">
      <c r="A37" s="88">
        <v>33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201</v>
      </c>
    </row>
    <row r="38" spans="1:18" s="81" customFormat="1" x14ac:dyDescent="0.3">
      <c r="A38" s="87">
        <v>34</v>
      </c>
      <c r="B38" s="87" t="s">
        <v>122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 t="s">
        <v>143</v>
      </c>
      <c r="L38" s="87" t="s">
        <v>147</v>
      </c>
      <c r="M38" s="87" t="s">
        <v>143</v>
      </c>
      <c r="N38" s="87" t="s">
        <v>147</v>
      </c>
      <c r="O38" s="87"/>
      <c r="P38" s="87"/>
      <c r="Q38" s="87">
        <f t="shared" si="0"/>
        <v>8</v>
      </c>
      <c r="R38" s="87" t="s">
        <v>267</v>
      </c>
    </row>
    <row r="39" spans="1:18" s="81" customFormat="1" x14ac:dyDescent="0.3">
      <c r="A39" s="88">
        <v>35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202</v>
      </c>
    </row>
    <row r="40" spans="1:18" s="81" customFormat="1" x14ac:dyDescent="0.3">
      <c r="A40" s="87">
        <v>36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336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337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106</v>
      </c>
      <c r="R4" s="96"/>
    </row>
    <row r="5" spans="1:18" s="89" customFormat="1" x14ac:dyDescent="0.3">
      <c r="A5" s="88">
        <v>1</v>
      </c>
      <c r="B5" s="98" t="s">
        <v>83</v>
      </c>
      <c r="C5" s="88">
        <v>5</v>
      </c>
      <c r="D5" s="88"/>
      <c r="E5" s="88">
        <v>5</v>
      </c>
      <c r="F5" s="88"/>
      <c r="G5" s="88"/>
      <c r="H5" s="88"/>
      <c r="I5" s="88"/>
      <c r="J5" s="88"/>
      <c r="K5" s="88"/>
      <c r="L5" s="88"/>
      <c r="M5" s="88"/>
      <c r="N5" s="88"/>
      <c r="O5" s="196"/>
      <c r="P5" s="196"/>
      <c r="Q5" s="88">
        <f>SUM(C5:P5)</f>
        <v>10</v>
      </c>
      <c r="R5" s="88" t="s">
        <v>137</v>
      </c>
    </row>
    <row r="6" spans="1:18" s="81" customFormat="1" x14ac:dyDescent="0.3">
      <c r="A6" s="87">
        <v>2</v>
      </c>
      <c r="B6" s="97" t="s">
        <v>84</v>
      </c>
      <c r="C6" s="87"/>
      <c r="D6" s="87">
        <v>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195"/>
      <c r="P6" s="195"/>
      <c r="Q6" s="87">
        <f t="shared" ref="Q6:Q33" si="0">SUM(C6:P6)</f>
        <v>5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>
        <v>5</v>
      </c>
      <c r="D7" s="87"/>
      <c r="E7" s="87">
        <v>5</v>
      </c>
      <c r="F7" s="87"/>
      <c r="G7" s="87"/>
      <c r="H7" s="87"/>
      <c r="I7" s="87"/>
      <c r="J7" s="87"/>
      <c r="K7" s="87"/>
      <c r="L7" s="87"/>
      <c r="M7" s="87"/>
      <c r="N7" s="87"/>
      <c r="O7" s="195"/>
      <c r="P7" s="195"/>
      <c r="Q7" s="87">
        <f t="shared" si="0"/>
        <v>10</v>
      </c>
      <c r="R7" s="87" t="s">
        <v>137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/>
      <c r="H8" s="87"/>
      <c r="I8" s="87"/>
      <c r="J8" s="87"/>
      <c r="K8" s="87"/>
      <c r="L8" s="87"/>
      <c r="M8" s="87"/>
      <c r="N8" s="87"/>
      <c r="O8" s="195"/>
      <c r="P8" s="195"/>
      <c r="Q8" s="87">
        <f t="shared" si="0"/>
        <v>10</v>
      </c>
      <c r="R8" s="87" t="s">
        <v>323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6"/>
      <c r="P9" s="196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131</v>
      </c>
      <c r="C10" s="87">
        <v>5</v>
      </c>
      <c r="D10" s="87"/>
      <c r="E10" s="87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195"/>
      <c r="P10" s="195"/>
      <c r="Q10" s="87">
        <f t="shared" si="0"/>
        <v>10</v>
      </c>
      <c r="R10" s="87" t="s">
        <v>324</v>
      </c>
    </row>
    <row r="11" spans="1:18" s="89" customFormat="1" x14ac:dyDescent="0.3">
      <c r="A11" s="88">
        <v>7</v>
      </c>
      <c r="B11" s="98" t="s">
        <v>88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96"/>
      <c r="P11" s="196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22</v>
      </c>
      <c r="C12" s="87">
        <v>5</v>
      </c>
      <c r="D12" s="87"/>
      <c r="E12" s="87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195"/>
      <c r="P12" s="195"/>
      <c r="Q12" s="87"/>
      <c r="R12" s="87" t="s">
        <v>187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/>
      <c r="H13" s="87"/>
      <c r="I13" s="87"/>
      <c r="J13" s="87"/>
      <c r="K13" s="87"/>
      <c r="L13" s="87"/>
      <c r="M13" s="87"/>
      <c r="N13" s="87"/>
      <c r="O13" s="195"/>
      <c r="P13" s="195"/>
      <c r="Q13" s="87">
        <f>SUM(C13:P13)</f>
        <v>10</v>
      </c>
      <c r="R13" s="87" t="s">
        <v>282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/>
      <c r="H14" s="87"/>
      <c r="I14" s="87"/>
      <c r="J14" s="87"/>
      <c r="K14" s="87"/>
      <c r="L14" s="87"/>
      <c r="M14" s="87"/>
      <c r="N14" s="87"/>
      <c r="O14" s="195"/>
      <c r="P14" s="195"/>
      <c r="Q14" s="87">
        <f t="shared" si="0"/>
        <v>10</v>
      </c>
      <c r="R14" s="87" t="s">
        <v>325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6"/>
      <c r="P15" s="196"/>
      <c r="Q15" s="88">
        <f t="shared" si="0"/>
        <v>0</v>
      </c>
      <c r="R15" s="88" t="s">
        <v>258</v>
      </c>
    </row>
    <row r="16" spans="1:18" s="89" customFormat="1" x14ac:dyDescent="0.3">
      <c r="A16" s="88">
        <v>12</v>
      </c>
      <c r="B16" s="98" t="s">
        <v>91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96"/>
      <c r="P16" s="196"/>
      <c r="Q16" s="88">
        <f t="shared" si="0"/>
        <v>0</v>
      </c>
      <c r="R16" s="88" t="s">
        <v>303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6"/>
      <c r="P17" s="196"/>
      <c r="Q17" s="88"/>
      <c r="R17" s="88" t="s">
        <v>260</v>
      </c>
    </row>
    <row r="18" spans="1:18" s="89" customFormat="1" x14ac:dyDescent="0.3">
      <c r="A18" s="88">
        <v>14</v>
      </c>
      <c r="B18" s="98" t="s">
        <v>100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96"/>
      <c r="P18" s="196"/>
      <c r="Q18" s="88"/>
      <c r="R18" s="88" t="s">
        <v>329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6"/>
      <c r="P19" s="196"/>
      <c r="Q19" s="88">
        <f t="shared" si="0"/>
        <v>0</v>
      </c>
      <c r="R19" s="88" t="s">
        <v>273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6"/>
      <c r="P20" s="196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195"/>
      <c r="P21" s="195"/>
      <c r="Q21" s="87">
        <f t="shared" si="0"/>
        <v>5</v>
      </c>
      <c r="R21" s="87" t="s">
        <v>309</v>
      </c>
    </row>
    <row r="22" spans="1:18" s="81" customFormat="1" x14ac:dyDescent="0.3">
      <c r="A22" s="87">
        <v>18</v>
      </c>
      <c r="B22" s="97" t="s">
        <v>94</v>
      </c>
      <c r="C22" s="87">
        <v>5</v>
      </c>
      <c r="D22" s="87"/>
      <c r="E22" s="87">
        <v>5</v>
      </c>
      <c r="F22" s="87"/>
      <c r="G22" s="87"/>
      <c r="H22" s="87"/>
      <c r="I22" s="87"/>
      <c r="J22" s="87"/>
      <c r="K22" s="87"/>
      <c r="L22" s="87"/>
      <c r="M22" s="87"/>
      <c r="N22" s="87"/>
      <c r="O22" s="195"/>
      <c r="P22" s="195"/>
      <c r="Q22" s="190">
        <f t="shared" si="0"/>
        <v>10</v>
      </c>
      <c r="R22" s="87" t="s">
        <v>342</v>
      </c>
    </row>
    <row r="23" spans="1:18" s="89" customFormat="1" x14ac:dyDescent="0.3">
      <c r="A23" s="88">
        <v>19</v>
      </c>
      <c r="B23" s="98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196"/>
      <c r="P23" s="196"/>
      <c r="Q23" s="88">
        <f t="shared" si="0"/>
        <v>0</v>
      </c>
      <c r="R23" s="88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6"/>
      <c r="P24" s="196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>
        <v>5</v>
      </c>
      <c r="D25" s="87"/>
      <c r="E25" s="87">
        <v>5</v>
      </c>
      <c r="F25" s="87"/>
      <c r="G25" s="87"/>
      <c r="H25" s="87"/>
      <c r="I25" s="87"/>
      <c r="J25" s="87"/>
      <c r="K25" s="87"/>
      <c r="L25" s="87"/>
      <c r="M25" s="87"/>
      <c r="N25" s="87"/>
      <c r="O25" s="195"/>
      <c r="P25" s="195"/>
      <c r="Q25" s="87">
        <f t="shared" si="0"/>
        <v>10</v>
      </c>
      <c r="R25" s="87" t="s">
        <v>308</v>
      </c>
    </row>
    <row r="26" spans="1:18" s="89" customFormat="1" x14ac:dyDescent="0.3">
      <c r="A26" s="88">
        <v>22</v>
      </c>
      <c r="B26" s="98" t="s">
        <v>96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96"/>
      <c r="P26" s="196"/>
      <c r="Q26" s="88">
        <f t="shared" si="0"/>
        <v>0</v>
      </c>
      <c r="R26" s="88" t="s">
        <v>271</v>
      </c>
    </row>
    <row r="27" spans="1:18" s="89" customFormat="1" x14ac:dyDescent="0.3">
      <c r="A27" s="88">
        <v>23</v>
      </c>
      <c r="B27" s="98" t="s">
        <v>28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96"/>
      <c r="P27" s="196"/>
      <c r="Q27" s="88">
        <f t="shared" si="0"/>
        <v>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195"/>
      <c r="P28" s="195"/>
      <c r="Q28" s="87">
        <f t="shared" si="0"/>
        <v>8</v>
      </c>
      <c r="R28" s="87" t="s">
        <v>163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/>
      <c r="H29" s="87"/>
      <c r="I29" s="87"/>
      <c r="J29" s="87"/>
      <c r="K29" s="87"/>
      <c r="L29" s="87"/>
      <c r="M29" s="87"/>
      <c r="N29" s="87"/>
      <c r="O29" s="195"/>
      <c r="P29" s="195"/>
      <c r="Q29" s="87">
        <f t="shared" si="0"/>
        <v>8</v>
      </c>
      <c r="R29" s="87" t="s">
        <v>161</v>
      </c>
    </row>
    <row r="30" spans="1:18" s="89" customFormat="1" x14ac:dyDescent="0.3">
      <c r="A30" s="88">
        <v>26</v>
      </c>
      <c r="B30" s="98" t="s">
        <v>105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6"/>
      <c r="P30" s="196"/>
      <c r="Q30" s="88">
        <f t="shared" si="0"/>
        <v>0</v>
      </c>
      <c r="R30" s="88" t="s">
        <v>165</v>
      </c>
    </row>
    <row r="31" spans="1:18" s="81" customFormat="1" x14ac:dyDescent="0.3">
      <c r="A31" s="87">
        <v>27</v>
      </c>
      <c r="B31" s="97" t="s">
        <v>99</v>
      </c>
      <c r="C31" s="87">
        <v>4</v>
      </c>
      <c r="D31" s="87"/>
      <c r="E31" s="87">
        <v>4</v>
      </c>
      <c r="F31" s="87"/>
      <c r="G31" s="87"/>
      <c r="H31" s="87"/>
      <c r="I31" s="87"/>
      <c r="J31" s="87"/>
      <c r="K31" s="87"/>
      <c r="L31" s="87"/>
      <c r="M31" s="87"/>
      <c r="N31" s="87"/>
      <c r="O31" s="195"/>
      <c r="P31" s="195"/>
      <c r="Q31" s="87">
        <f t="shared" si="0"/>
        <v>8</v>
      </c>
      <c r="R31" s="87" t="s">
        <v>165</v>
      </c>
    </row>
    <row r="32" spans="1:18" s="89" customFormat="1" x14ac:dyDescent="0.3">
      <c r="A32" s="88">
        <v>28</v>
      </c>
      <c r="B32" s="98" t="s">
        <v>160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96"/>
      <c r="P32" s="196"/>
      <c r="Q32" s="88">
        <f t="shared" si="0"/>
        <v>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6"/>
      <c r="P33" s="196"/>
      <c r="Q33" s="88">
        <f t="shared" si="0"/>
        <v>0</v>
      </c>
      <c r="R33" s="88"/>
    </row>
    <row r="34" spans="1:18" s="81" customFormat="1" x14ac:dyDescent="0.3">
      <c r="O34" s="197"/>
      <c r="P34" s="19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338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337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44</v>
      </c>
      <c r="R4" s="86"/>
    </row>
    <row r="5" spans="1:20" s="89" customFormat="1" x14ac:dyDescent="0.3">
      <c r="A5" s="88">
        <v>1</v>
      </c>
      <c r="B5" s="88" t="s">
        <v>49</v>
      </c>
      <c r="C5" s="88" t="s">
        <v>143</v>
      </c>
      <c r="D5" s="88" t="s">
        <v>143</v>
      </c>
      <c r="E5" s="88" t="s">
        <v>143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>
        <f>COUNTA(C5:P5)</f>
        <v>3</v>
      </c>
      <c r="R5" s="88" t="s">
        <v>311</v>
      </c>
    </row>
    <row r="6" spans="1:20" s="212" customFormat="1" x14ac:dyDescent="0.3">
      <c r="A6" s="109">
        <v>2</v>
      </c>
      <c r="B6" s="109" t="s">
        <v>21</v>
      </c>
      <c r="C6" s="88" t="s">
        <v>101</v>
      </c>
      <c r="D6" s="88"/>
      <c r="E6" s="88" t="s">
        <v>101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 t="s">
        <v>145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ref="Q7:Q40" si="0">COUNTA(C7:P7)</f>
        <v>1</v>
      </c>
      <c r="R7" s="88" t="s">
        <v>270</v>
      </c>
    </row>
    <row r="8" spans="1:20" s="81" customFormat="1" x14ac:dyDescent="0.3">
      <c r="A8" s="87">
        <v>4</v>
      </c>
      <c r="B8" s="87" t="s">
        <v>52</v>
      </c>
      <c r="C8" s="87" t="s">
        <v>151</v>
      </c>
      <c r="D8" s="87"/>
      <c r="E8" s="87" t="s">
        <v>151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2</v>
      </c>
      <c r="R8" s="87" t="s">
        <v>333</v>
      </c>
    </row>
    <row r="9" spans="1:20" s="81" customFormat="1" x14ac:dyDescent="0.3">
      <c r="A9" s="103">
        <v>5</v>
      </c>
      <c r="B9" s="87" t="s">
        <v>59</v>
      </c>
      <c r="C9" s="87" t="s">
        <v>101</v>
      </c>
      <c r="D9" s="87"/>
      <c r="E9" s="87" t="s">
        <v>101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 t="s">
        <v>103</v>
      </c>
      <c r="D10" s="87"/>
      <c r="E10" s="87" t="s">
        <v>103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 t="s">
        <v>102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</v>
      </c>
      <c r="R11" s="87" t="s">
        <v>296</v>
      </c>
    </row>
    <row r="12" spans="1:20" s="81" customFormat="1" x14ac:dyDescent="0.3">
      <c r="A12" s="103">
        <v>8</v>
      </c>
      <c r="B12" s="87" t="s">
        <v>27</v>
      </c>
      <c r="C12" s="87" t="s">
        <v>148</v>
      </c>
      <c r="D12" s="87"/>
      <c r="E12" s="87" t="s">
        <v>148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335</v>
      </c>
    </row>
    <row r="13" spans="1:20" s="81" customFormat="1" ht="17.25" customHeight="1" x14ac:dyDescent="0.3">
      <c r="A13" s="87">
        <v>9</v>
      </c>
      <c r="B13" s="87" t="s">
        <v>62</v>
      </c>
      <c r="C13" s="87" t="s">
        <v>143</v>
      </c>
      <c r="D13" s="87"/>
      <c r="E13" s="87" t="s">
        <v>143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94</v>
      </c>
    </row>
    <row r="14" spans="1:20" s="81" customFormat="1" x14ac:dyDescent="0.3">
      <c r="A14" s="87">
        <v>10</v>
      </c>
      <c r="B14" s="87" t="s">
        <v>63</v>
      </c>
      <c r="C14" s="87"/>
      <c r="D14" s="87" t="s">
        <v>102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1</v>
      </c>
      <c r="R14" s="87" t="s">
        <v>283</v>
      </c>
    </row>
    <row r="15" spans="1:20" s="89" customFormat="1" x14ac:dyDescent="0.3">
      <c r="A15" s="109">
        <v>11</v>
      </c>
      <c r="B15" s="88" t="s">
        <v>146</v>
      </c>
      <c r="C15" s="88"/>
      <c r="D15" s="88" t="s">
        <v>101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1</v>
      </c>
      <c r="R15" s="88" t="s">
        <v>316</v>
      </c>
    </row>
    <row r="16" spans="1:20" s="89" customFormat="1" x14ac:dyDescent="0.3">
      <c r="A16" s="88">
        <v>12</v>
      </c>
      <c r="B16" s="88" t="s">
        <v>57</v>
      </c>
      <c r="C16" s="88" t="s">
        <v>143</v>
      </c>
      <c r="D16" s="88"/>
      <c r="E16" s="88" t="s">
        <v>143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2</v>
      </c>
      <c r="R16" s="88" t="s">
        <v>318</v>
      </c>
    </row>
    <row r="17" spans="1:18" s="81" customFormat="1" x14ac:dyDescent="0.3">
      <c r="A17" s="87">
        <v>13</v>
      </c>
      <c r="B17" s="87" t="s">
        <v>61</v>
      </c>
      <c r="C17" s="87" t="s">
        <v>76</v>
      </c>
      <c r="D17" s="87"/>
      <c r="E17" s="87" t="s">
        <v>76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2</v>
      </c>
      <c r="R17" s="87" t="s">
        <v>79</v>
      </c>
    </row>
    <row r="18" spans="1:18" s="89" customFormat="1" x14ac:dyDescent="0.3">
      <c r="A18" s="109">
        <v>14</v>
      </c>
      <c r="B18" s="88" t="s">
        <v>109</v>
      </c>
      <c r="C18" s="88" t="s">
        <v>143</v>
      </c>
      <c r="D18" s="88" t="s">
        <v>143</v>
      </c>
      <c r="E18" s="88" t="s">
        <v>143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3</v>
      </c>
      <c r="R18" s="88" t="s">
        <v>261</v>
      </c>
    </row>
    <row r="19" spans="1:18" s="81" customFormat="1" x14ac:dyDescent="0.3">
      <c r="A19" s="87">
        <v>15</v>
      </c>
      <c r="B19" s="87" t="s">
        <v>29</v>
      </c>
      <c r="C19" s="87" t="s">
        <v>143</v>
      </c>
      <c r="D19" s="87"/>
      <c r="E19" s="87" t="s">
        <v>143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2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 t="s">
        <v>76</v>
      </c>
      <c r="D20" s="87"/>
      <c r="E20" s="87" t="s">
        <v>76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 t="s">
        <v>143</v>
      </c>
      <c r="D21" s="87"/>
      <c r="E21" s="87" t="s">
        <v>143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331</v>
      </c>
    </row>
    <row r="22" spans="1:18" s="81" customFormat="1" x14ac:dyDescent="0.3">
      <c r="A22" s="87">
        <v>18</v>
      </c>
      <c r="B22" s="87" t="s">
        <v>51</v>
      </c>
      <c r="C22" s="87" t="s">
        <v>101</v>
      </c>
      <c r="D22" s="87"/>
      <c r="E22" s="87" t="s">
        <v>101</v>
      </c>
      <c r="F22" s="87"/>
      <c r="G22" s="87"/>
      <c r="H22" s="87"/>
      <c r="I22" s="87"/>
      <c r="J22" s="87"/>
      <c r="K22" s="198"/>
      <c r="L22" s="87"/>
      <c r="M22" s="87"/>
      <c r="N22" s="87"/>
      <c r="O22" s="87"/>
      <c r="P22" s="87"/>
      <c r="Q22" s="87"/>
      <c r="R22" s="87" t="s">
        <v>328</v>
      </c>
    </row>
    <row r="23" spans="1:18" s="81" customFormat="1" x14ac:dyDescent="0.3">
      <c r="A23" s="87">
        <v>19</v>
      </c>
      <c r="B23" s="87" t="s">
        <v>23</v>
      </c>
      <c r="C23" s="87" t="s">
        <v>148</v>
      </c>
      <c r="D23" s="87"/>
      <c r="E23" s="87" t="s">
        <v>148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159</v>
      </c>
    </row>
    <row r="24" spans="1:18" s="89" customFormat="1" x14ac:dyDescent="0.3">
      <c r="A24" s="88">
        <v>21</v>
      </c>
      <c r="B24" s="88" t="s">
        <v>24</v>
      </c>
      <c r="C24" s="88" t="s">
        <v>142</v>
      </c>
      <c r="D24" s="88"/>
      <c r="E24" s="88" t="s">
        <v>142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2</v>
      </c>
      <c r="R24" s="88" t="s">
        <v>259</v>
      </c>
    </row>
    <row r="25" spans="1:18" s="81" customFormat="1" x14ac:dyDescent="0.3">
      <c r="A25" s="87">
        <v>22</v>
      </c>
      <c r="B25" s="87" t="s">
        <v>25</v>
      </c>
      <c r="C25" s="87" t="s">
        <v>151</v>
      </c>
      <c r="D25" s="87"/>
      <c r="E25" s="87" t="s">
        <v>151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132</v>
      </c>
    </row>
    <row r="26" spans="1:18" s="81" customFormat="1" x14ac:dyDescent="0.3">
      <c r="A26" s="103">
        <v>23</v>
      </c>
      <c r="B26" s="87" t="s">
        <v>64</v>
      </c>
      <c r="C26" s="87"/>
      <c r="D26" s="87"/>
      <c r="E26" s="87" t="s">
        <v>147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1</v>
      </c>
      <c r="R26" s="87" t="s">
        <v>262</v>
      </c>
    </row>
    <row r="27" spans="1:18" s="81" customFormat="1" x14ac:dyDescent="0.3">
      <c r="A27" s="87">
        <v>24</v>
      </c>
      <c r="B27" s="87" t="s">
        <v>65</v>
      </c>
      <c r="C27" s="87" t="s">
        <v>147</v>
      </c>
      <c r="D27" s="87" t="s">
        <v>147</v>
      </c>
      <c r="E27" s="87" t="s">
        <v>147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3</v>
      </c>
      <c r="R27" s="87" t="s">
        <v>192</v>
      </c>
    </row>
    <row r="28" spans="1:18" s="81" customFormat="1" x14ac:dyDescent="0.3">
      <c r="A28" s="87">
        <v>25</v>
      </c>
      <c r="B28" s="87" t="s">
        <v>66</v>
      </c>
      <c r="C28" s="87" t="s">
        <v>147</v>
      </c>
      <c r="D28" s="87" t="s">
        <v>147</v>
      </c>
      <c r="E28" s="87" t="s">
        <v>147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3</v>
      </c>
      <c r="R28" s="87" t="s">
        <v>251</v>
      </c>
    </row>
    <row r="29" spans="1:18" s="81" customFormat="1" x14ac:dyDescent="0.3">
      <c r="A29" s="174">
        <v>26</v>
      </c>
      <c r="B29" s="87" t="s">
        <v>67</v>
      </c>
      <c r="C29" s="87" t="s">
        <v>147</v>
      </c>
      <c r="D29" s="87" t="s">
        <v>147</v>
      </c>
      <c r="E29" s="87" t="s">
        <v>147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3</v>
      </c>
      <c r="R29" s="87" t="s">
        <v>198</v>
      </c>
    </row>
    <row r="30" spans="1:18" s="81" customFormat="1" x14ac:dyDescent="0.3">
      <c r="A30" s="87">
        <v>27</v>
      </c>
      <c r="B30" s="87" t="s">
        <v>68</v>
      </c>
      <c r="C30" s="87" t="s">
        <v>147</v>
      </c>
      <c r="D30" s="87"/>
      <c r="E30" s="87" t="s">
        <v>147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2</v>
      </c>
      <c r="R30" s="87" t="s">
        <v>179</v>
      </c>
    </row>
    <row r="31" spans="1:18" s="81" customFormat="1" x14ac:dyDescent="0.3">
      <c r="A31" s="87">
        <v>28</v>
      </c>
      <c r="B31" s="87" t="s">
        <v>69</v>
      </c>
      <c r="C31" s="87" t="s">
        <v>147</v>
      </c>
      <c r="D31" s="87" t="s">
        <v>147</v>
      </c>
      <c r="E31" s="87" t="s">
        <v>147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3</v>
      </c>
      <c r="R31" s="87" t="s">
        <v>181</v>
      </c>
    </row>
    <row r="32" spans="1:18" s="81" customFormat="1" x14ac:dyDescent="0.3">
      <c r="A32" s="174">
        <v>29</v>
      </c>
      <c r="B32" s="87" t="s">
        <v>70</v>
      </c>
      <c r="C32" s="87" t="s">
        <v>147</v>
      </c>
      <c r="D32" s="87"/>
      <c r="E32" s="87" t="s">
        <v>147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2</v>
      </c>
      <c r="R32" s="87" t="s">
        <v>180</v>
      </c>
    </row>
    <row r="33" spans="1:18" s="81" customFormat="1" x14ac:dyDescent="0.3">
      <c r="A33" s="87">
        <v>30</v>
      </c>
      <c r="B33" s="87" t="s">
        <v>71</v>
      </c>
      <c r="C33" s="87" t="s">
        <v>147</v>
      </c>
      <c r="D33" s="87"/>
      <c r="E33" s="87" t="s">
        <v>147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2</v>
      </c>
      <c r="R33" s="87" t="s">
        <v>183</v>
      </c>
    </row>
    <row r="34" spans="1:18" s="81" customFormat="1" x14ac:dyDescent="0.3">
      <c r="A34" s="87">
        <v>31</v>
      </c>
      <c r="B34" s="87" t="s">
        <v>120</v>
      </c>
      <c r="C34" s="87" t="s">
        <v>147</v>
      </c>
      <c r="D34" s="87" t="s">
        <v>147</v>
      </c>
      <c r="E34" s="87" t="s">
        <v>147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3</v>
      </c>
      <c r="R34" s="87" t="s">
        <v>199</v>
      </c>
    </row>
    <row r="35" spans="1:18" s="81" customFormat="1" x14ac:dyDescent="0.3">
      <c r="A35" s="174">
        <v>32</v>
      </c>
      <c r="B35" s="87" t="s">
        <v>72</v>
      </c>
      <c r="C35" s="87" t="s">
        <v>147</v>
      </c>
      <c r="D35" s="87" t="s">
        <v>147</v>
      </c>
      <c r="E35" s="87" t="s">
        <v>147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3</v>
      </c>
      <c r="R35" s="87" t="s">
        <v>200</v>
      </c>
    </row>
    <row r="36" spans="1:18" s="81" customFormat="1" x14ac:dyDescent="0.3">
      <c r="A36" s="87">
        <v>33</v>
      </c>
      <c r="B36" s="87" t="s">
        <v>73</v>
      </c>
      <c r="C36" s="87" t="s">
        <v>147</v>
      </c>
      <c r="D36" s="87" t="s">
        <v>147</v>
      </c>
      <c r="E36" s="87" t="s">
        <v>147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3</v>
      </c>
      <c r="R36" s="87" t="s">
        <v>252</v>
      </c>
    </row>
    <row r="37" spans="1:18" s="81" customFormat="1" x14ac:dyDescent="0.3">
      <c r="A37" s="87">
        <v>34</v>
      </c>
      <c r="B37" s="87" t="s">
        <v>121</v>
      </c>
      <c r="C37" s="87" t="s">
        <v>147</v>
      </c>
      <c r="D37" s="87" t="s">
        <v>147</v>
      </c>
      <c r="E37" s="87" t="s">
        <v>147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3</v>
      </c>
      <c r="R37" s="87" t="s">
        <v>201</v>
      </c>
    </row>
    <row r="38" spans="1:18" s="81" customFormat="1" x14ac:dyDescent="0.3">
      <c r="A38" s="174">
        <v>35</v>
      </c>
      <c r="B38" s="87" t="s">
        <v>122</v>
      </c>
      <c r="C38" s="87" t="s">
        <v>143</v>
      </c>
      <c r="D38" s="87" t="s">
        <v>147</v>
      </c>
      <c r="E38" s="87" t="s">
        <v>143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3</v>
      </c>
      <c r="R38" s="87" t="s">
        <v>267</v>
      </c>
    </row>
    <row r="39" spans="1:18" s="81" customFormat="1" x14ac:dyDescent="0.3">
      <c r="A39" s="87">
        <v>36</v>
      </c>
      <c r="B39" s="87" t="s">
        <v>123</v>
      </c>
      <c r="C39" s="87" t="s">
        <v>147</v>
      </c>
      <c r="D39" s="87" t="s">
        <v>147</v>
      </c>
      <c r="E39" s="87" t="s">
        <v>147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3</v>
      </c>
      <c r="R39" s="87" t="s">
        <v>202</v>
      </c>
    </row>
    <row r="40" spans="1:18" s="81" customFormat="1" x14ac:dyDescent="0.3">
      <c r="A40" s="87">
        <v>37</v>
      </c>
      <c r="B40" s="87" t="s">
        <v>124</v>
      </c>
      <c r="C40" s="87" t="s">
        <v>147</v>
      </c>
      <c r="D40" s="87" t="s">
        <v>147</v>
      </c>
      <c r="E40" s="87" t="s">
        <v>147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3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63" t="s">
        <v>348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81"/>
      <c r="T1" s="81"/>
    </row>
    <row r="2" spans="1:20" s="82" customFormat="1" x14ac:dyDescent="0.3">
      <c r="A2" s="364" t="s">
        <v>346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81"/>
      <c r="T2" s="81"/>
    </row>
    <row r="3" spans="1:20" s="82" customFormat="1" x14ac:dyDescent="0.3">
      <c r="A3" s="83" t="s">
        <v>1</v>
      </c>
      <c r="B3" s="83" t="s">
        <v>81</v>
      </c>
      <c r="C3" s="365" t="s">
        <v>4</v>
      </c>
      <c r="D3" s="366"/>
      <c r="E3" s="365" t="s">
        <v>5</v>
      </c>
      <c r="F3" s="366"/>
      <c r="G3" s="365" t="s">
        <v>6</v>
      </c>
      <c r="H3" s="366"/>
      <c r="I3" s="365" t="s">
        <v>7</v>
      </c>
      <c r="J3" s="366"/>
      <c r="K3" s="365" t="s">
        <v>8</v>
      </c>
      <c r="L3" s="366"/>
      <c r="M3" s="369" t="s">
        <v>9</v>
      </c>
      <c r="N3" s="369"/>
      <c r="O3" s="84" t="s">
        <v>10</v>
      </c>
      <c r="P3" s="85"/>
      <c r="Q3" s="83" t="s">
        <v>3</v>
      </c>
      <c r="R3" s="83" t="s">
        <v>77</v>
      </c>
      <c r="S3" s="81"/>
      <c r="T3" s="81"/>
    </row>
    <row r="4" spans="1:20" s="82" customFormat="1" x14ac:dyDescent="0.3">
      <c r="A4" s="86"/>
      <c r="B4" s="8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86">
        <f>SUM(Q5:Q29)</f>
        <v>103</v>
      </c>
      <c r="R4" s="86"/>
    </row>
    <row r="5" spans="1:20" s="89" customFormat="1" x14ac:dyDescent="0.3">
      <c r="A5" s="88">
        <v>1</v>
      </c>
      <c r="B5" s="88" t="s">
        <v>49</v>
      </c>
      <c r="C5" s="88"/>
      <c r="D5" s="88"/>
      <c r="E5" s="88"/>
      <c r="F5" s="88"/>
      <c r="G5" s="88" t="s">
        <v>143</v>
      </c>
      <c r="H5" s="88" t="s">
        <v>143</v>
      </c>
      <c r="I5" s="88" t="s">
        <v>143</v>
      </c>
      <c r="J5" s="88" t="s">
        <v>143</v>
      </c>
      <c r="K5" s="88" t="s">
        <v>143</v>
      </c>
      <c r="L5" s="88" t="s">
        <v>143</v>
      </c>
      <c r="M5" s="88" t="s">
        <v>143</v>
      </c>
      <c r="N5" s="88" t="s">
        <v>143</v>
      </c>
      <c r="O5" s="88"/>
      <c r="P5" s="88"/>
      <c r="Q5" s="88">
        <f>COUNTA(C5:P5)</f>
        <v>8</v>
      </c>
      <c r="R5" s="88" t="s">
        <v>311</v>
      </c>
    </row>
    <row r="6" spans="1:20" s="212" customFormat="1" x14ac:dyDescent="0.3">
      <c r="A6" s="109">
        <v>2</v>
      </c>
      <c r="B6" s="109" t="s">
        <v>21</v>
      </c>
      <c r="C6" s="88"/>
      <c r="D6" s="88"/>
      <c r="E6" s="88"/>
      <c r="F6" s="88"/>
      <c r="G6" s="88" t="s">
        <v>300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91</v>
      </c>
    </row>
    <row r="7" spans="1:20" s="89" customFormat="1" x14ac:dyDescent="0.3">
      <c r="A7" s="88">
        <v>3</v>
      </c>
      <c r="B7" s="88" t="s">
        <v>55</v>
      </c>
      <c r="C7" s="88"/>
      <c r="D7" s="88"/>
      <c r="E7" s="88"/>
      <c r="F7" s="88"/>
      <c r="G7" s="88"/>
      <c r="H7" s="88" t="s">
        <v>145</v>
      </c>
      <c r="I7" s="88"/>
      <c r="J7" s="88" t="s">
        <v>145</v>
      </c>
      <c r="K7" s="88"/>
      <c r="L7" s="88" t="s">
        <v>145</v>
      </c>
      <c r="M7" s="88"/>
      <c r="N7" s="88"/>
      <c r="O7" s="88"/>
      <c r="P7" s="88"/>
      <c r="Q7" s="88">
        <f t="shared" ref="Q7:Q40" si="0">COUNTA(C7:P7)</f>
        <v>3</v>
      </c>
      <c r="R7" s="88" t="s">
        <v>270</v>
      </c>
    </row>
    <row r="8" spans="1:20" s="81" customFormat="1" x14ac:dyDescent="0.3">
      <c r="A8" s="87">
        <v>4</v>
      </c>
      <c r="B8" s="87" t="s">
        <v>52</v>
      </c>
      <c r="C8" s="87"/>
      <c r="D8" s="87"/>
      <c r="E8" s="87"/>
      <c r="F8" s="87"/>
      <c r="G8" s="87" t="s">
        <v>151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si="0"/>
        <v>4</v>
      </c>
      <c r="R8" s="87" t="s">
        <v>332</v>
      </c>
    </row>
    <row r="9" spans="1:20" s="81" customFormat="1" x14ac:dyDescent="0.3">
      <c r="A9" s="103">
        <v>5</v>
      </c>
      <c r="B9" s="87" t="s">
        <v>59</v>
      </c>
      <c r="C9" s="87"/>
      <c r="D9" s="87"/>
      <c r="E9" s="87"/>
      <c r="F9" s="87"/>
      <c r="G9" s="87" t="s">
        <v>101</v>
      </c>
      <c r="H9" s="87"/>
      <c r="I9" s="87" t="s">
        <v>101</v>
      </c>
      <c r="J9" s="87"/>
      <c r="K9" s="87" t="s">
        <v>101</v>
      </c>
      <c r="L9" s="87"/>
      <c r="M9" s="87"/>
      <c r="N9" s="87"/>
      <c r="O9" s="87"/>
      <c r="P9" s="87"/>
      <c r="Q9" s="87">
        <f t="shared" si="0"/>
        <v>3</v>
      </c>
      <c r="R9" s="87" t="s">
        <v>85</v>
      </c>
    </row>
    <row r="10" spans="1:20" s="81" customFormat="1" x14ac:dyDescent="0.3">
      <c r="A10" s="87">
        <v>6</v>
      </c>
      <c r="B10" s="87" t="s">
        <v>53</v>
      </c>
      <c r="C10" s="87"/>
      <c r="D10" s="87"/>
      <c r="E10" s="87"/>
      <c r="F10" s="87"/>
      <c r="G10" s="87" t="s">
        <v>103</v>
      </c>
      <c r="H10" s="87"/>
      <c r="I10" s="87" t="s">
        <v>103</v>
      </c>
      <c r="J10" s="87"/>
      <c r="K10" s="87" t="s">
        <v>103</v>
      </c>
      <c r="L10" s="87"/>
      <c r="M10" s="87"/>
      <c r="N10" s="87"/>
      <c r="O10" s="87"/>
      <c r="P10" s="87"/>
      <c r="Q10" s="87">
        <f t="shared" si="0"/>
        <v>3</v>
      </c>
      <c r="R10" s="87" t="s">
        <v>86</v>
      </c>
    </row>
    <row r="11" spans="1:20" s="81" customFormat="1" x14ac:dyDescent="0.3">
      <c r="A11" s="87">
        <v>7</v>
      </c>
      <c r="B11" s="87" t="s">
        <v>60</v>
      </c>
      <c r="C11" s="87"/>
      <c r="D11" s="87"/>
      <c r="E11" s="87"/>
      <c r="F11" s="87"/>
      <c r="G11" s="87"/>
      <c r="H11" s="87" t="s">
        <v>102</v>
      </c>
      <c r="I11" s="87"/>
      <c r="J11" s="87" t="s">
        <v>102</v>
      </c>
      <c r="K11" s="87"/>
      <c r="L11" s="87" t="s">
        <v>102</v>
      </c>
      <c r="M11" s="87"/>
      <c r="N11" s="87" t="s">
        <v>102</v>
      </c>
      <c r="O11" s="87"/>
      <c r="P11" s="87"/>
      <c r="Q11" s="87">
        <f t="shared" si="0"/>
        <v>4</v>
      </c>
      <c r="R11" s="87" t="s">
        <v>84</v>
      </c>
    </row>
    <row r="12" spans="1:20" s="89" customFormat="1" x14ac:dyDescent="0.3">
      <c r="A12" s="109">
        <v>8</v>
      </c>
      <c r="B12" s="88" t="s">
        <v>27</v>
      </c>
      <c r="C12" s="88"/>
      <c r="D12" s="88"/>
      <c r="E12" s="88"/>
      <c r="F12" s="88"/>
      <c r="G12" s="88"/>
      <c r="H12" s="88"/>
      <c r="I12" s="88" t="s">
        <v>148</v>
      </c>
      <c r="J12" s="88"/>
      <c r="K12" s="88" t="s">
        <v>148</v>
      </c>
      <c r="L12" s="88"/>
      <c r="M12" s="88"/>
      <c r="N12" s="88"/>
      <c r="O12" s="88"/>
      <c r="P12" s="88"/>
      <c r="Q12" s="88">
        <f t="shared" si="0"/>
        <v>2</v>
      </c>
      <c r="R12" s="88" t="s">
        <v>335</v>
      </c>
    </row>
    <row r="13" spans="1:20" s="81" customFormat="1" ht="17.25" customHeight="1" x14ac:dyDescent="0.3">
      <c r="A13" s="87">
        <v>9</v>
      </c>
      <c r="B13" s="87" t="s">
        <v>62</v>
      </c>
      <c r="C13" s="87"/>
      <c r="D13" s="87"/>
      <c r="E13" s="87"/>
      <c r="F13" s="87"/>
      <c r="G13" s="87" t="s">
        <v>307</v>
      </c>
      <c r="H13" s="87"/>
      <c r="I13" s="87" t="s">
        <v>307</v>
      </c>
      <c r="J13" s="87"/>
      <c r="K13" s="87" t="s">
        <v>307</v>
      </c>
      <c r="L13" s="87"/>
      <c r="M13" s="87" t="s">
        <v>148</v>
      </c>
      <c r="N13" s="87"/>
      <c r="O13" s="87"/>
      <c r="P13" s="87"/>
      <c r="Q13" s="87"/>
      <c r="R13" s="87" t="s">
        <v>352</v>
      </c>
    </row>
    <row r="14" spans="1:20" s="81" customFormat="1" x14ac:dyDescent="0.3">
      <c r="A14" s="87">
        <v>10</v>
      </c>
      <c r="B14" s="87" t="s">
        <v>63</v>
      </c>
      <c r="C14" s="87"/>
      <c r="D14" s="87"/>
      <c r="E14" s="87"/>
      <c r="F14" s="87"/>
      <c r="G14" s="87"/>
      <c r="H14" s="87" t="s">
        <v>102</v>
      </c>
      <c r="I14" s="87"/>
      <c r="J14" s="87" t="s">
        <v>102</v>
      </c>
      <c r="K14" s="87"/>
      <c r="L14" s="87" t="s">
        <v>102</v>
      </c>
      <c r="M14" s="87"/>
      <c r="N14" s="87" t="s">
        <v>102</v>
      </c>
      <c r="O14" s="87"/>
      <c r="P14" s="87"/>
      <c r="Q14" s="87">
        <f t="shared" si="0"/>
        <v>4</v>
      </c>
      <c r="R14" s="87" t="s">
        <v>93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 t="s">
        <v>143</v>
      </c>
      <c r="H15" s="88" t="s">
        <v>101</v>
      </c>
      <c r="I15" s="88" t="s">
        <v>143</v>
      </c>
      <c r="J15" s="88"/>
      <c r="K15" s="88"/>
      <c r="L15" s="88"/>
      <c r="M15" s="88"/>
      <c r="N15" s="88"/>
      <c r="O15" s="88"/>
      <c r="P15" s="88"/>
      <c r="Q15" s="88">
        <f t="shared" si="0"/>
        <v>3</v>
      </c>
      <c r="R15" s="88" t="s">
        <v>316</v>
      </c>
    </row>
    <row r="16" spans="1:20" s="89" customFormat="1" x14ac:dyDescent="0.3">
      <c r="A16" s="88">
        <v>12</v>
      </c>
      <c r="B16" s="88" t="s">
        <v>57</v>
      </c>
      <c r="C16" s="88"/>
      <c r="D16" s="88"/>
      <c r="E16" s="88"/>
      <c r="F16" s="88"/>
      <c r="G16" s="88" t="s">
        <v>143</v>
      </c>
      <c r="H16" s="88" t="s">
        <v>143</v>
      </c>
      <c r="I16" s="88" t="s">
        <v>143</v>
      </c>
      <c r="J16" s="88" t="s">
        <v>143</v>
      </c>
      <c r="K16" s="88" t="s">
        <v>143</v>
      </c>
      <c r="L16" s="88"/>
      <c r="M16" s="88"/>
      <c r="N16" s="88"/>
      <c r="O16" s="88"/>
      <c r="P16" s="88"/>
      <c r="Q16" s="88">
        <f t="shared" si="0"/>
        <v>5</v>
      </c>
      <c r="R16" s="88" t="s">
        <v>318</v>
      </c>
    </row>
    <row r="17" spans="1:18" s="81" customFormat="1" x14ac:dyDescent="0.3">
      <c r="A17" s="87">
        <v>13</v>
      </c>
      <c r="B17" s="87" t="s">
        <v>61</v>
      </c>
      <c r="C17" s="87"/>
      <c r="D17" s="87"/>
      <c r="E17" s="87"/>
      <c r="F17" s="87"/>
      <c r="G17" s="87" t="s">
        <v>76</v>
      </c>
      <c r="H17" s="87"/>
      <c r="I17" s="87" t="s">
        <v>76</v>
      </c>
      <c r="J17" s="87"/>
      <c r="K17" s="87" t="s">
        <v>76</v>
      </c>
      <c r="L17" s="87"/>
      <c r="M17" s="87"/>
      <c r="N17" s="87"/>
      <c r="O17" s="87" t="s">
        <v>76</v>
      </c>
      <c r="P17" s="87"/>
      <c r="Q17" s="87">
        <f t="shared" si="0"/>
        <v>4</v>
      </c>
      <c r="R17" s="87" t="s">
        <v>79</v>
      </c>
    </row>
    <row r="18" spans="1:18" s="81" customFormat="1" x14ac:dyDescent="0.3">
      <c r="A18" s="103">
        <v>14</v>
      </c>
      <c r="B18" s="87" t="s">
        <v>109</v>
      </c>
      <c r="C18" s="87"/>
      <c r="D18" s="87"/>
      <c r="E18" s="87"/>
      <c r="F18" s="87"/>
      <c r="G18" s="87"/>
      <c r="H18" s="87" t="s">
        <v>143</v>
      </c>
      <c r="I18" s="87"/>
      <c r="J18" s="87" t="s">
        <v>143</v>
      </c>
      <c r="K18" s="87"/>
      <c r="L18" s="87" t="s">
        <v>143</v>
      </c>
      <c r="M18" s="87"/>
      <c r="N18" s="87"/>
      <c r="O18" s="87"/>
      <c r="P18" s="87"/>
      <c r="Q18" s="87">
        <f t="shared" si="0"/>
        <v>3</v>
      </c>
      <c r="R18" s="87" t="s">
        <v>105</v>
      </c>
    </row>
    <row r="19" spans="1:18" s="81" customFormat="1" x14ac:dyDescent="0.3">
      <c r="A19" s="87">
        <v>15</v>
      </c>
      <c r="B19" s="87" t="s">
        <v>29</v>
      </c>
      <c r="C19" s="87"/>
      <c r="D19" s="87"/>
      <c r="E19" s="87"/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151</v>
      </c>
      <c r="O19" s="87" t="s">
        <v>151</v>
      </c>
      <c r="P19" s="87" t="s">
        <v>151</v>
      </c>
      <c r="Q19" s="87">
        <f t="shared" si="0"/>
        <v>7</v>
      </c>
      <c r="R19" s="87" t="s">
        <v>289</v>
      </c>
    </row>
    <row r="20" spans="1:18" s="81" customFormat="1" x14ac:dyDescent="0.3">
      <c r="A20" s="87">
        <v>16</v>
      </c>
      <c r="B20" s="87" t="s">
        <v>31</v>
      </c>
      <c r="C20" s="87"/>
      <c r="D20" s="87"/>
      <c r="E20" s="87"/>
      <c r="F20" s="87"/>
      <c r="G20" s="87" t="s">
        <v>76</v>
      </c>
      <c r="H20" s="87"/>
      <c r="I20" s="87" t="s">
        <v>76</v>
      </c>
      <c r="J20" s="87"/>
      <c r="K20" s="87" t="s">
        <v>76</v>
      </c>
      <c r="L20" s="87"/>
      <c r="M20" s="87" t="s">
        <v>76</v>
      </c>
      <c r="N20" s="87"/>
      <c r="O20" s="87"/>
      <c r="P20" s="87"/>
      <c r="Q20" s="87">
        <f t="shared" si="0"/>
        <v>4</v>
      </c>
      <c r="R20" s="87" t="s">
        <v>290</v>
      </c>
    </row>
    <row r="21" spans="1:18" s="81" customFormat="1" x14ac:dyDescent="0.3">
      <c r="A21" s="103">
        <v>17</v>
      </c>
      <c r="B21" s="87" t="s">
        <v>74</v>
      </c>
      <c r="C21" s="87"/>
      <c r="D21" s="87"/>
      <c r="E21" s="87"/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4</v>
      </c>
      <c r="R21" s="87" t="s">
        <v>331</v>
      </c>
    </row>
    <row r="22" spans="1:18" s="81" customFormat="1" x14ac:dyDescent="0.3">
      <c r="A22" s="87">
        <v>18</v>
      </c>
      <c r="B22" s="87" t="s">
        <v>51</v>
      </c>
      <c r="C22" s="87"/>
      <c r="D22" s="87"/>
      <c r="E22" s="87"/>
      <c r="F22" s="87"/>
      <c r="G22" s="87" t="s">
        <v>101</v>
      </c>
      <c r="H22" s="87"/>
      <c r="I22" s="87" t="s">
        <v>101</v>
      </c>
      <c r="J22" s="87"/>
      <c r="K22" s="198" t="s">
        <v>101</v>
      </c>
      <c r="L22" s="87"/>
      <c r="M22" s="87" t="s">
        <v>101</v>
      </c>
      <c r="N22" s="87"/>
      <c r="O22" s="87"/>
      <c r="P22" s="87"/>
      <c r="Q22" s="87"/>
      <c r="R22" s="87" t="s">
        <v>328</v>
      </c>
    </row>
    <row r="23" spans="1:18" s="81" customFormat="1" x14ac:dyDescent="0.3">
      <c r="A23" s="87">
        <v>19</v>
      </c>
      <c r="B23" s="87" t="s">
        <v>23</v>
      </c>
      <c r="C23" s="87"/>
      <c r="D23" s="87"/>
      <c r="E23" s="87"/>
      <c r="F23" s="87"/>
      <c r="G23" s="87"/>
      <c r="H23" s="87" t="s">
        <v>351</v>
      </c>
      <c r="I23" s="87"/>
      <c r="J23" s="87" t="s">
        <v>351</v>
      </c>
      <c r="K23" s="87"/>
      <c r="L23" s="87" t="s">
        <v>351</v>
      </c>
      <c r="M23" s="87"/>
      <c r="N23" s="87" t="s">
        <v>351</v>
      </c>
      <c r="O23" s="87"/>
      <c r="P23" s="87"/>
      <c r="Q23" s="87">
        <f t="shared" si="0"/>
        <v>4</v>
      </c>
      <c r="R23" s="87" t="s">
        <v>159</v>
      </c>
    </row>
    <row r="24" spans="1:18" s="81" customFormat="1" x14ac:dyDescent="0.3">
      <c r="A24" s="87">
        <v>20</v>
      </c>
      <c r="B24" s="87" t="s">
        <v>24</v>
      </c>
      <c r="C24" s="87"/>
      <c r="D24" s="87"/>
      <c r="E24" s="87"/>
      <c r="F24" s="87"/>
      <c r="G24" s="87" t="s">
        <v>148</v>
      </c>
      <c r="H24" s="87"/>
      <c r="I24" s="87" t="s">
        <v>148</v>
      </c>
      <c r="J24" s="87"/>
      <c r="K24" s="87" t="s">
        <v>148</v>
      </c>
      <c r="L24" s="87"/>
      <c r="M24" s="87" t="s">
        <v>148</v>
      </c>
      <c r="N24" s="87"/>
      <c r="O24" s="87"/>
      <c r="P24" s="87"/>
      <c r="Q24" s="87">
        <f t="shared" si="0"/>
        <v>4</v>
      </c>
      <c r="R24" s="87" t="s">
        <v>259</v>
      </c>
    </row>
    <row r="25" spans="1:18" s="81" customFormat="1" x14ac:dyDescent="0.3">
      <c r="A25" s="87">
        <v>21</v>
      </c>
      <c r="B25" s="87" t="s">
        <v>25</v>
      </c>
      <c r="C25" s="87"/>
      <c r="D25" s="87"/>
      <c r="E25" s="87"/>
      <c r="F25" s="87"/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 t="s">
        <v>151</v>
      </c>
      <c r="N25" s="87"/>
      <c r="O25" s="87"/>
      <c r="P25" s="87"/>
      <c r="Q25" s="87">
        <f t="shared" si="0"/>
        <v>4</v>
      </c>
      <c r="R25" s="87" t="s">
        <v>132</v>
      </c>
    </row>
    <row r="26" spans="1:18" s="81" customFormat="1" x14ac:dyDescent="0.3">
      <c r="A26" s="87">
        <v>22</v>
      </c>
      <c r="B26" s="87" t="s">
        <v>64</v>
      </c>
      <c r="C26" s="87"/>
      <c r="D26" s="87"/>
      <c r="E26" s="87"/>
      <c r="F26" s="87"/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6</v>
      </c>
      <c r="R26" s="87" t="s">
        <v>262</v>
      </c>
    </row>
    <row r="27" spans="1:18" s="81" customFormat="1" x14ac:dyDescent="0.3">
      <c r="A27" s="87">
        <v>23</v>
      </c>
      <c r="B27" s="87" t="s">
        <v>65</v>
      </c>
      <c r="C27" s="87"/>
      <c r="D27" s="87"/>
      <c r="E27" s="87"/>
      <c r="F27" s="87"/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8</v>
      </c>
      <c r="R27" s="87" t="s">
        <v>192</v>
      </c>
    </row>
    <row r="28" spans="1:18" s="81" customFormat="1" x14ac:dyDescent="0.3">
      <c r="A28" s="87">
        <v>24</v>
      </c>
      <c r="B28" s="87" t="s">
        <v>66</v>
      </c>
      <c r="C28" s="87"/>
      <c r="D28" s="87"/>
      <c r="E28" s="87"/>
      <c r="F28" s="87"/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8</v>
      </c>
      <c r="R28" s="87" t="s">
        <v>251</v>
      </c>
    </row>
    <row r="29" spans="1:18" s="81" customFormat="1" x14ac:dyDescent="0.3">
      <c r="A29" s="87">
        <v>25</v>
      </c>
      <c r="B29" s="87" t="s">
        <v>67</v>
      </c>
      <c r="C29" s="87"/>
      <c r="D29" s="87"/>
      <c r="E29" s="87"/>
      <c r="F29" s="87"/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8</v>
      </c>
      <c r="R29" s="87" t="s">
        <v>198</v>
      </c>
    </row>
    <row r="30" spans="1:18" s="81" customFormat="1" x14ac:dyDescent="0.3">
      <c r="A30" s="87">
        <v>26</v>
      </c>
      <c r="B30" s="87" t="s">
        <v>68</v>
      </c>
      <c r="C30" s="87"/>
      <c r="D30" s="87"/>
      <c r="E30" s="87"/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4</v>
      </c>
      <c r="R30" s="87" t="s">
        <v>179</v>
      </c>
    </row>
    <row r="31" spans="1:18" s="81" customFormat="1" x14ac:dyDescent="0.3">
      <c r="A31" s="87">
        <v>27</v>
      </c>
      <c r="B31" s="87" t="s">
        <v>69</v>
      </c>
      <c r="C31" s="87"/>
      <c r="D31" s="87"/>
      <c r="E31" s="87"/>
      <c r="F31" s="87"/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102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8</v>
      </c>
      <c r="R31" s="87" t="s">
        <v>181</v>
      </c>
    </row>
    <row r="32" spans="1:18" s="81" customFormat="1" x14ac:dyDescent="0.3">
      <c r="A32" s="87">
        <v>28</v>
      </c>
      <c r="B32" s="87" t="s">
        <v>70</v>
      </c>
      <c r="C32" s="87"/>
      <c r="D32" s="87"/>
      <c r="E32" s="87"/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4</v>
      </c>
      <c r="R32" s="87" t="s">
        <v>180</v>
      </c>
    </row>
    <row r="33" spans="1:18" s="81" customFormat="1" x14ac:dyDescent="0.3">
      <c r="A33" s="87">
        <v>29</v>
      </c>
      <c r="B33" s="87" t="s">
        <v>71</v>
      </c>
      <c r="C33" s="87"/>
      <c r="D33" s="87"/>
      <c r="E33" s="87"/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4</v>
      </c>
      <c r="R33" s="87" t="s">
        <v>183</v>
      </c>
    </row>
    <row r="34" spans="1:18" s="81" customFormat="1" x14ac:dyDescent="0.3">
      <c r="A34" s="87">
        <v>30</v>
      </c>
      <c r="B34" s="87" t="s">
        <v>120</v>
      </c>
      <c r="C34" s="87"/>
      <c r="D34" s="87"/>
      <c r="E34" s="87"/>
      <c r="F34" s="87"/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8</v>
      </c>
      <c r="R34" s="87" t="s">
        <v>199</v>
      </c>
    </row>
    <row r="35" spans="1:18" s="81" customFormat="1" x14ac:dyDescent="0.3">
      <c r="A35" s="87">
        <v>31</v>
      </c>
      <c r="B35" s="87" t="s">
        <v>72</v>
      </c>
      <c r="C35" s="87"/>
      <c r="D35" s="87"/>
      <c r="E35" s="87"/>
      <c r="F35" s="87"/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8</v>
      </c>
      <c r="R35" s="87" t="s">
        <v>200</v>
      </c>
    </row>
    <row r="36" spans="1:18" s="81" customFormat="1" x14ac:dyDescent="0.3">
      <c r="A36" s="87">
        <v>32</v>
      </c>
      <c r="B36" s="87" t="s">
        <v>73</v>
      </c>
      <c r="C36" s="87"/>
      <c r="D36" s="87"/>
      <c r="E36" s="87"/>
      <c r="F36" s="87"/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8</v>
      </c>
      <c r="R36" s="87" t="s">
        <v>252</v>
      </c>
    </row>
    <row r="37" spans="1:18" s="81" customFormat="1" x14ac:dyDescent="0.3">
      <c r="A37" s="87">
        <v>33</v>
      </c>
      <c r="B37" s="87" t="s">
        <v>121</v>
      </c>
      <c r="C37" s="87"/>
      <c r="D37" s="87"/>
      <c r="E37" s="87"/>
      <c r="F37" s="87"/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8</v>
      </c>
      <c r="R37" s="87" t="s">
        <v>201</v>
      </c>
    </row>
    <row r="38" spans="1:18" s="81" customFormat="1" x14ac:dyDescent="0.3">
      <c r="A38" s="87">
        <v>34</v>
      </c>
      <c r="B38" s="87" t="s">
        <v>122</v>
      </c>
      <c r="C38" s="87"/>
      <c r="D38" s="87"/>
      <c r="E38" s="87"/>
      <c r="F38" s="87"/>
      <c r="G38" s="87" t="s">
        <v>143</v>
      </c>
      <c r="H38" s="87" t="s">
        <v>147</v>
      </c>
      <c r="I38" s="87" t="s">
        <v>143</v>
      </c>
      <c r="J38" s="87" t="s">
        <v>147</v>
      </c>
      <c r="K38" s="87" t="s">
        <v>143</v>
      </c>
      <c r="L38" s="87" t="s">
        <v>147</v>
      </c>
      <c r="M38" s="87" t="s">
        <v>143</v>
      </c>
      <c r="N38" s="87" t="s">
        <v>147</v>
      </c>
      <c r="O38" s="87"/>
      <c r="P38" s="87"/>
      <c r="Q38" s="87">
        <f t="shared" si="0"/>
        <v>8</v>
      </c>
      <c r="R38" s="87" t="s">
        <v>267</v>
      </c>
    </row>
    <row r="39" spans="1:18" s="81" customFormat="1" x14ac:dyDescent="0.3">
      <c r="A39" s="87">
        <v>35</v>
      </c>
      <c r="B39" s="87" t="s">
        <v>123</v>
      </c>
      <c r="C39" s="87"/>
      <c r="D39" s="87"/>
      <c r="E39" s="87"/>
      <c r="F39" s="87"/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8</v>
      </c>
      <c r="R39" s="87" t="s">
        <v>202</v>
      </c>
    </row>
    <row r="40" spans="1:18" s="81" customFormat="1" x14ac:dyDescent="0.3">
      <c r="A40" s="87">
        <v>36</v>
      </c>
      <c r="B40" s="87" t="s">
        <v>124</v>
      </c>
      <c r="C40" s="87"/>
      <c r="D40" s="87"/>
      <c r="E40" s="87"/>
      <c r="F40" s="87"/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8</v>
      </c>
      <c r="R40" s="87" t="s">
        <v>253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2"/>
      <c r="H99" s="192"/>
      <c r="I99" s="161"/>
      <c r="J99" s="161"/>
      <c r="K99" s="162"/>
      <c r="L99" s="161"/>
      <c r="M99" s="161"/>
      <c r="N99" s="81" t="s">
        <v>57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62"/>
      <c r="F103" s="95"/>
      <c r="G103" s="192"/>
      <c r="H103" s="19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62"/>
      <c r="F104" s="95"/>
      <c r="G104" s="192"/>
      <c r="H104" s="19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62"/>
      <c r="F105" s="95"/>
      <c r="G105" s="192"/>
      <c r="H105" s="19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110</v>
      </c>
      <c r="E122" s="95" t="s">
        <v>110</v>
      </c>
      <c r="F122" s="95" t="s">
        <v>110</v>
      </c>
      <c r="G122" s="192">
        <v>50</v>
      </c>
    </row>
    <row r="123" spans="4:11" x14ac:dyDescent="0.3">
      <c r="D123" s="95" t="s">
        <v>111</v>
      </c>
      <c r="E123" s="95" t="s">
        <v>111</v>
      </c>
      <c r="F123" s="95" t="s">
        <v>111</v>
      </c>
      <c r="G123" s="192">
        <v>50</v>
      </c>
      <c r="K123" s="162">
        <v>4</v>
      </c>
    </row>
    <row r="124" spans="4:11" x14ac:dyDescent="0.3">
      <c r="D124" s="95" t="s">
        <v>110</v>
      </c>
      <c r="E124" s="95" t="s">
        <v>110</v>
      </c>
      <c r="F124" s="95" t="s">
        <v>110</v>
      </c>
      <c r="G124" s="192">
        <v>240</v>
      </c>
      <c r="K124" s="162">
        <v>4</v>
      </c>
    </row>
    <row r="125" spans="4:11" x14ac:dyDescent="0.3">
      <c r="D125" s="95" t="s">
        <v>111</v>
      </c>
      <c r="E125" s="95" t="s">
        <v>111</v>
      </c>
      <c r="F125" s="95" t="s">
        <v>111</v>
      </c>
      <c r="K125" s="162">
        <v>3</v>
      </c>
    </row>
    <row r="126" spans="4:11" x14ac:dyDescent="0.3">
      <c r="D126" s="95" t="s">
        <v>110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48</v>
      </c>
      <c r="F166" s="95" t="s">
        <v>47</v>
      </c>
      <c r="K166" s="162">
        <v>4</v>
      </c>
    </row>
    <row r="167" spans="5:11" x14ac:dyDescent="0.3">
      <c r="E167" s="95" t="s">
        <v>48</v>
      </c>
      <c r="F167" s="95" t="s">
        <v>47</v>
      </c>
    </row>
    <row r="168" spans="5:11" x14ac:dyDescent="0.3">
      <c r="E168" s="95" t="s">
        <v>48</v>
      </c>
      <c r="F168" s="95" t="s">
        <v>47</v>
      </c>
    </row>
    <row r="169" spans="5:11" x14ac:dyDescent="0.3">
      <c r="E169" s="95" t="s">
        <v>48</v>
      </c>
      <c r="F169" s="95" t="s">
        <v>47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63" t="s">
        <v>320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</row>
    <row r="2" spans="1:18" x14ac:dyDescent="0.3">
      <c r="A2" s="364" t="s">
        <v>321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</row>
    <row r="3" spans="1:18" s="81" customFormat="1" x14ac:dyDescent="0.3">
      <c r="A3" s="83" t="s">
        <v>1</v>
      </c>
      <c r="B3" s="83" t="s">
        <v>82</v>
      </c>
      <c r="C3" s="369" t="s">
        <v>4</v>
      </c>
      <c r="D3" s="369"/>
      <c r="E3" s="369" t="s">
        <v>5</v>
      </c>
      <c r="F3" s="369"/>
      <c r="G3" s="369" t="s">
        <v>6</v>
      </c>
      <c r="H3" s="369"/>
      <c r="I3" s="369" t="s">
        <v>7</v>
      </c>
      <c r="J3" s="369"/>
      <c r="K3" s="369" t="s">
        <v>8</v>
      </c>
      <c r="L3" s="369"/>
      <c r="M3" s="369" t="s">
        <v>9</v>
      </c>
      <c r="N3" s="369"/>
      <c r="O3" s="369" t="s">
        <v>10</v>
      </c>
      <c r="P3" s="369"/>
      <c r="Q3" s="83" t="s">
        <v>112</v>
      </c>
      <c r="R3" s="83" t="s">
        <v>77</v>
      </c>
    </row>
    <row r="4" spans="1:18" x14ac:dyDescent="0.3">
      <c r="A4" s="96"/>
      <c r="B4" s="96"/>
      <c r="C4" s="83" t="s">
        <v>75</v>
      </c>
      <c r="D4" s="83" t="s">
        <v>76</v>
      </c>
      <c r="E4" s="83" t="s">
        <v>75</v>
      </c>
      <c r="F4" s="83" t="s">
        <v>76</v>
      </c>
      <c r="G4" s="83" t="s">
        <v>75</v>
      </c>
      <c r="H4" s="83" t="s">
        <v>76</v>
      </c>
      <c r="I4" s="83" t="s">
        <v>75</v>
      </c>
      <c r="J4" s="83" t="s">
        <v>76</v>
      </c>
      <c r="K4" s="83" t="s">
        <v>75</v>
      </c>
      <c r="L4" s="83" t="s">
        <v>76</v>
      </c>
      <c r="M4" s="83" t="s">
        <v>75</v>
      </c>
      <c r="N4" s="83" t="s">
        <v>76</v>
      </c>
      <c r="O4" s="83" t="s">
        <v>75</v>
      </c>
      <c r="P4" s="83" t="s">
        <v>76</v>
      </c>
      <c r="Q4" s="96">
        <f>SUM(Q5:Q29)</f>
        <v>287</v>
      </c>
      <c r="R4" s="96"/>
    </row>
    <row r="5" spans="1:18" s="81" customFormat="1" x14ac:dyDescent="0.3">
      <c r="A5" s="87">
        <v>1</v>
      </c>
      <c r="B5" s="97" t="s">
        <v>83</v>
      </c>
      <c r="C5" s="87">
        <v>5</v>
      </c>
      <c r="D5" s="87"/>
      <c r="E5" s="87">
        <v>5</v>
      </c>
      <c r="F5" s="87"/>
      <c r="G5" s="87">
        <v>1</v>
      </c>
      <c r="H5" s="87"/>
      <c r="I5" s="87"/>
      <c r="J5" s="87"/>
      <c r="K5" s="87"/>
      <c r="L5" s="87"/>
      <c r="M5" s="87"/>
      <c r="N5" s="87"/>
      <c r="O5" s="195"/>
      <c r="P5" s="195"/>
      <c r="Q5" s="87">
        <f>SUM(C5:P5)</f>
        <v>11</v>
      </c>
      <c r="R5" s="87" t="s">
        <v>137</v>
      </c>
    </row>
    <row r="6" spans="1:18" s="81" customFormat="1" x14ac:dyDescent="0.3">
      <c r="A6" s="87">
        <v>2</v>
      </c>
      <c r="B6" s="97" t="s">
        <v>84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195"/>
      <c r="P6" s="195"/>
      <c r="Q6" s="87">
        <f t="shared" ref="Q6:Q33" si="0">SUM(C6:P6)</f>
        <v>20</v>
      </c>
      <c r="R6" s="87" t="s">
        <v>298</v>
      </c>
    </row>
    <row r="7" spans="1:18" s="81" customFormat="1" x14ac:dyDescent="0.3">
      <c r="A7" s="87">
        <v>3</v>
      </c>
      <c r="B7" s="97" t="s">
        <v>85</v>
      </c>
      <c r="C7" s="87"/>
      <c r="D7" s="87"/>
      <c r="E7" s="87"/>
      <c r="F7" s="87"/>
      <c r="G7" s="87">
        <v>1</v>
      </c>
      <c r="H7" s="87"/>
      <c r="I7" s="87">
        <v>5</v>
      </c>
      <c r="J7" s="87"/>
      <c r="K7" s="87">
        <v>5</v>
      </c>
      <c r="L7" s="87"/>
      <c r="M7" s="87"/>
      <c r="N7" s="87"/>
      <c r="O7" s="195"/>
      <c r="P7" s="195"/>
      <c r="Q7" s="87">
        <f t="shared" si="0"/>
        <v>11</v>
      </c>
      <c r="R7" s="87" t="s">
        <v>137</v>
      </c>
    </row>
    <row r="8" spans="1:18" s="81" customFormat="1" x14ac:dyDescent="0.3">
      <c r="A8" s="87">
        <v>4</v>
      </c>
      <c r="B8" s="97" t="s">
        <v>86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5</v>
      </c>
      <c r="L8" s="87"/>
      <c r="M8" s="87"/>
      <c r="N8" s="87"/>
      <c r="O8" s="195"/>
      <c r="P8" s="195"/>
      <c r="Q8" s="87">
        <f t="shared" si="0"/>
        <v>25</v>
      </c>
      <c r="R8" s="87" t="s">
        <v>323</v>
      </c>
    </row>
    <row r="9" spans="1:18" s="89" customFormat="1" x14ac:dyDescent="0.3">
      <c r="A9" s="88">
        <v>5</v>
      </c>
      <c r="B9" s="98" t="s">
        <v>87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96"/>
      <c r="P9" s="196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131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195"/>
      <c r="P10" s="195"/>
      <c r="Q10" s="87">
        <f t="shared" si="0"/>
        <v>25</v>
      </c>
      <c r="R10" s="87" t="s">
        <v>324</v>
      </c>
    </row>
    <row r="11" spans="1:18" s="89" customFormat="1" x14ac:dyDescent="0.3">
      <c r="A11" s="88">
        <v>7</v>
      </c>
      <c r="B11" s="98" t="s">
        <v>88</v>
      </c>
      <c r="C11" s="88">
        <v>5</v>
      </c>
      <c r="D11" s="88"/>
      <c r="E11" s="88">
        <v>5</v>
      </c>
      <c r="F11" s="88"/>
      <c r="G11" s="88">
        <v>5</v>
      </c>
      <c r="H11" s="88"/>
      <c r="I11" s="88">
        <v>5</v>
      </c>
      <c r="J11" s="88"/>
      <c r="K11" s="88">
        <v>5</v>
      </c>
      <c r="L11" s="88"/>
      <c r="M11" s="88"/>
      <c r="N11" s="88"/>
      <c r="O11" s="196"/>
      <c r="P11" s="196"/>
      <c r="Q11" s="88">
        <f t="shared" si="0"/>
        <v>25</v>
      </c>
      <c r="R11" s="88" t="s">
        <v>138</v>
      </c>
    </row>
    <row r="12" spans="1:18" s="89" customFormat="1" x14ac:dyDescent="0.3">
      <c r="A12" s="88">
        <v>8</v>
      </c>
      <c r="B12" s="98" t="s">
        <v>22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/>
      <c r="N12" s="88"/>
      <c r="O12" s="196"/>
      <c r="P12" s="196"/>
      <c r="Q12" s="88"/>
      <c r="R12" s="88" t="s">
        <v>187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1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195"/>
      <c r="P13" s="195"/>
      <c r="Q13" s="87">
        <f>SUM(C13:P13)</f>
        <v>26</v>
      </c>
      <c r="R13" s="87" t="s">
        <v>282</v>
      </c>
    </row>
    <row r="14" spans="1:18" s="81" customFormat="1" x14ac:dyDescent="0.3">
      <c r="A14" s="87">
        <v>10</v>
      </c>
      <c r="B14" s="97" t="s">
        <v>79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195"/>
      <c r="P14" s="195"/>
      <c r="Q14" s="87">
        <f t="shared" si="0"/>
        <v>25</v>
      </c>
      <c r="R14" s="87" t="s">
        <v>325</v>
      </c>
    </row>
    <row r="15" spans="1:18" s="89" customFormat="1" x14ac:dyDescent="0.3">
      <c r="A15" s="88">
        <v>11</v>
      </c>
      <c r="B15" s="98" t="s">
        <v>90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96"/>
      <c r="P15" s="196"/>
      <c r="Q15" s="88">
        <f t="shared" si="0"/>
        <v>0</v>
      </c>
      <c r="R15" s="88" t="s">
        <v>258</v>
      </c>
    </row>
    <row r="16" spans="1:18" s="81" customFormat="1" x14ac:dyDescent="0.3">
      <c r="A16" s="87">
        <v>12</v>
      </c>
      <c r="B16" s="97" t="s">
        <v>91</v>
      </c>
      <c r="C16" s="87">
        <v>5</v>
      </c>
      <c r="D16" s="87"/>
      <c r="E16" s="87">
        <v>5</v>
      </c>
      <c r="F16" s="87"/>
      <c r="G16" s="87">
        <v>1</v>
      </c>
      <c r="H16" s="87"/>
      <c r="I16" s="87"/>
      <c r="J16" s="87"/>
      <c r="K16" s="87"/>
      <c r="L16" s="87"/>
      <c r="M16" s="87"/>
      <c r="N16" s="87"/>
      <c r="O16" s="195"/>
      <c r="P16" s="195"/>
      <c r="Q16" s="87">
        <f t="shared" si="0"/>
        <v>11</v>
      </c>
      <c r="R16" s="87" t="s">
        <v>303</v>
      </c>
    </row>
    <row r="17" spans="1:18" s="89" customFormat="1" x14ac:dyDescent="0.3">
      <c r="A17" s="88">
        <v>13</v>
      </c>
      <c r="B17" s="98" t="s">
        <v>32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96"/>
      <c r="P17" s="196"/>
      <c r="Q17" s="88"/>
      <c r="R17" s="88" t="s">
        <v>260</v>
      </c>
    </row>
    <row r="18" spans="1:18" s="81" customFormat="1" x14ac:dyDescent="0.3">
      <c r="A18" s="87">
        <v>14</v>
      </c>
      <c r="B18" s="97" t="s">
        <v>100</v>
      </c>
      <c r="C18" s="87"/>
      <c r="D18" s="87"/>
      <c r="E18" s="87">
        <v>1</v>
      </c>
      <c r="F18" s="87"/>
      <c r="G18" s="87">
        <v>1</v>
      </c>
      <c r="H18" s="87"/>
      <c r="I18" s="87"/>
      <c r="J18" s="87"/>
      <c r="K18" s="87"/>
      <c r="L18" s="87"/>
      <c r="M18" s="87"/>
      <c r="N18" s="87"/>
      <c r="O18" s="195"/>
      <c r="P18" s="195"/>
      <c r="Q18" s="87"/>
      <c r="R18" s="87" t="s">
        <v>329</v>
      </c>
    </row>
    <row r="19" spans="1:18" s="89" customFormat="1" x14ac:dyDescent="0.3">
      <c r="A19" s="88">
        <v>15</v>
      </c>
      <c r="B19" s="98" t="s">
        <v>92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96"/>
      <c r="P19" s="196"/>
      <c r="Q19" s="88">
        <f t="shared" si="0"/>
        <v>0</v>
      </c>
      <c r="R19" s="88" t="s">
        <v>273</v>
      </c>
    </row>
    <row r="20" spans="1:18" s="89" customFormat="1" x14ac:dyDescent="0.3">
      <c r="A20" s="88">
        <v>16</v>
      </c>
      <c r="B20" s="98" t="s">
        <v>107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96"/>
      <c r="P20" s="196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93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>
        <v>1</v>
      </c>
      <c r="N21" s="87"/>
      <c r="O21" s="195"/>
      <c r="P21" s="195"/>
      <c r="Q21" s="87">
        <f t="shared" si="0"/>
        <v>16</v>
      </c>
      <c r="R21" s="87" t="s">
        <v>309</v>
      </c>
    </row>
    <row r="22" spans="1:18" s="81" customFormat="1" x14ac:dyDescent="0.3">
      <c r="A22" s="87">
        <v>18</v>
      </c>
      <c r="B22" s="97" t="s">
        <v>94</v>
      </c>
      <c r="C22" s="87"/>
      <c r="D22" s="87"/>
      <c r="E22" s="87"/>
      <c r="F22" s="87"/>
      <c r="G22" s="87"/>
      <c r="H22" s="87"/>
      <c r="I22" s="87"/>
      <c r="J22" s="87"/>
      <c r="K22" s="87">
        <v>5</v>
      </c>
      <c r="L22" s="87"/>
      <c r="M22" s="87">
        <v>1</v>
      </c>
      <c r="N22" s="87"/>
      <c r="O22" s="195"/>
      <c r="P22" s="195"/>
      <c r="Q22" s="190">
        <f t="shared" si="0"/>
        <v>6</v>
      </c>
      <c r="R22" s="87" t="s">
        <v>265</v>
      </c>
    </row>
    <row r="23" spans="1:18" s="81" customFormat="1" x14ac:dyDescent="0.3">
      <c r="A23" s="87">
        <v>19</v>
      </c>
      <c r="B23" s="97" t="s">
        <v>95</v>
      </c>
      <c r="C23" s="87">
        <v>5</v>
      </c>
      <c r="D23" s="87"/>
      <c r="E23" s="87">
        <v>5</v>
      </c>
      <c r="F23" s="87"/>
      <c r="G23" s="87">
        <v>5</v>
      </c>
      <c r="H23" s="87"/>
      <c r="I23" s="87"/>
      <c r="J23" s="87"/>
      <c r="K23" s="87"/>
      <c r="L23" s="87"/>
      <c r="M23" s="87"/>
      <c r="N23" s="87"/>
      <c r="O23" s="195"/>
      <c r="P23" s="195"/>
      <c r="Q23" s="87">
        <f t="shared" si="0"/>
        <v>15</v>
      </c>
      <c r="R23" s="87" t="s">
        <v>308</v>
      </c>
    </row>
    <row r="24" spans="1:18" s="89" customFormat="1" x14ac:dyDescent="0.3">
      <c r="A24" s="88">
        <v>20</v>
      </c>
      <c r="B24" s="98" t="s">
        <v>170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96"/>
      <c r="P24" s="196"/>
      <c r="Q24" s="88"/>
      <c r="R24" s="88"/>
    </row>
    <row r="25" spans="1:18" s="81" customFormat="1" x14ac:dyDescent="0.3">
      <c r="A25" s="87">
        <v>21</v>
      </c>
      <c r="B25" s="97" t="s">
        <v>54</v>
      </c>
      <c r="C25" s="87"/>
      <c r="D25" s="87"/>
      <c r="E25" s="87"/>
      <c r="F25" s="87"/>
      <c r="G25" s="87"/>
      <c r="H25" s="87"/>
      <c r="I25" s="87">
        <v>5</v>
      </c>
      <c r="J25" s="87"/>
      <c r="K25" s="87">
        <v>5</v>
      </c>
      <c r="L25" s="87"/>
      <c r="M25" s="87"/>
      <c r="N25" s="87"/>
      <c r="O25" s="195"/>
      <c r="P25" s="195"/>
      <c r="Q25" s="87">
        <f t="shared" si="0"/>
        <v>10</v>
      </c>
      <c r="R25" s="87" t="s">
        <v>308</v>
      </c>
    </row>
    <row r="26" spans="1:18" s="89" customFormat="1" x14ac:dyDescent="0.3">
      <c r="A26" s="88">
        <v>22</v>
      </c>
      <c r="B26" s="98" t="s">
        <v>96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/>
      <c r="N26" s="88"/>
      <c r="O26" s="196"/>
      <c r="P26" s="196"/>
      <c r="Q26" s="88">
        <f t="shared" si="0"/>
        <v>15</v>
      </c>
      <c r="R26" s="88" t="s">
        <v>271</v>
      </c>
    </row>
    <row r="27" spans="1:18" s="89" customFormat="1" x14ac:dyDescent="0.3">
      <c r="A27" s="88">
        <v>23</v>
      </c>
      <c r="B27" s="98" t="s">
        <v>28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196"/>
      <c r="P27" s="196"/>
      <c r="Q27" s="88">
        <f t="shared" si="0"/>
        <v>10</v>
      </c>
      <c r="R27" s="88" t="s">
        <v>157</v>
      </c>
    </row>
    <row r="28" spans="1:18" s="81" customFormat="1" x14ac:dyDescent="0.3">
      <c r="A28" s="87">
        <v>24</v>
      </c>
      <c r="B28" s="97" t="s">
        <v>133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95"/>
      <c r="P28" s="195"/>
      <c r="Q28" s="87">
        <f t="shared" si="0"/>
        <v>20</v>
      </c>
      <c r="R28" s="87" t="s">
        <v>163</v>
      </c>
    </row>
    <row r="29" spans="1:18" s="81" customFormat="1" x14ac:dyDescent="0.3">
      <c r="A29" s="87">
        <v>25</v>
      </c>
      <c r="B29" s="97" t="s">
        <v>134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/>
      <c r="N29" s="87"/>
      <c r="O29" s="195"/>
      <c r="P29" s="195"/>
      <c r="Q29" s="87">
        <f t="shared" si="0"/>
        <v>16</v>
      </c>
      <c r="R29" s="87" t="s">
        <v>161</v>
      </c>
    </row>
    <row r="30" spans="1:18" s="89" customFormat="1" x14ac:dyDescent="0.3">
      <c r="A30" s="88">
        <v>26</v>
      </c>
      <c r="B30" s="98" t="s">
        <v>105</v>
      </c>
      <c r="C30" s="88">
        <v>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196"/>
      <c r="P30" s="196"/>
      <c r="Q30" s="88">
        <f t="shared" si="0"/>
        <v>5</v>
      </c>
      <c r="R30" s="88" t="s">
        <v>165</v>
      </c>
    </row>
    <row r="31" spans="1:18" s="81" customFormat="1" x14ac:dyDescent="0.3">
      <c r="A31" s="87">
        <v>27</v>
      </c>
      <c r="B31" s="97" t="s">
        <v>99</v>
      </c>
      <c r="C31" s="87"/>
      <c r="D31" s="87">
        <v>4</v>
      </c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195"/>
      <c r="P31" s="195"/>
      <c r="Q31" s="87">
        <f t="shared" si="0"/>
        <v>20</v>
      </c>
      <c r="R31" s="87" t="s">
        <v>165</v>
      </c>
    </row>
    <row r="32" spans="1:18" s="89" customFormat="1" x14ac:dyDescent="0.3">
      <c r="A32" s="88">
        <v>28</v>
      </c>
      <c r="B32" s="98" t="s">
        <v>160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196"/>
      <c r="P32" s="196"/>
      <c r="Q32" s="88">
        <f t="shared" si="0"/>
        <v>10</v>
      </c>
      <c r="R32" s="88" t="s">
        <v>163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196"/>
      <c r="P33" s="196"/>
      <c r="Q33" s="88">
        <f t="shared" si="0"/>
        <v>0</v>
      </c>
      <c r="R33" s="88"/>
    </row>
    <row r="34" spans="1:18" s="81" customFormat="1" x14ac:dyDescent="0.3">
      <c r="O34" s="197"/>
      <c r="P34" s="19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GV18</vt:lpstr>
      <vt:lpstr>P17</vt:lpstr>
      <vt:lpstr>GV 16</vt:lpstr>
      <vt:lpstr>P18</vt:lpstr>
      <vt:lpstr>GV17</vt:lpstr>
      <vt:lpstr>P19</vt:lpstr>
      <vt:lpstr>P20</vt:lpstr>
      <vt:lpstr>P21</vt:lpstr>
      <vt:lpstr>GV20</vt:lpstr>
      <vt:lpstr>GV19</vt:lpstr>
      <vt:lpstr>GV21</vt:lpstr>
      <vt:lpstr>23.CQ</vt:lpstr>
      <vt:lpstr>P22</vt:lpstr>
      <vt:lpstr>GV22</vt:lpstr>
      <vt:lpstr>23.LK</vt:lpstr>
      <vt:lpstr>P23</vt:lpstr>
      <vt:lpstr>GV23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2025-06-12T02:09:20Z</cp:lastPrinted>
  <dcterms:created xsi:type="dcterms:W3CDTF">2022-12-24T09:18:56Z</dcterms:created>
  <dcterms:modified xsi:type="dcterms:W3CDTF">2025-06-21T09:01:53Z</dcterms:modified>
</cp:coreProperties>
</file>