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\TKB HOC KY II 2024 - 2025\"/>
    </mc:Choice>
  </mc:AlternateContent>
  <bookViews>
    <workbookView xWindow="-120" yWindow="-120" windowWidth="20730" windowHeight="11160" firstSheet="25" activeTab="26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P11" sheetId="394" state="hidden" r:id="rId17"/>
    <sheet name="GV11" sheetId="395" state="hidden" r:id="rId18"/>
    <sheet name="P10" sheetId="390" state="hidden" r:id="rId19"/>
    <sheet name="GV10" sheetId="391" state="hidden" r:id="rId20"/>
    <sheet name="P12" sheetId="398" state="hidden" r:id="rId21"/>
    <sheet name="P13" sheetId="403" state="hidden" r:id="rId22"/>
    <sheet name="GV12" sheetId="399" state="hidden" r:id="rId23"/>
    <sheet name="GV13" sheetId="404" state="hidden" r:id="rId24"/>
    <sheet name="P14" sheetId="408" state="hidden" r:id="rId25"/>
    <sheet name="15.CQ" sheetId="410" r:id="rId26"/>
    <sheet name="15.LK" sheetId="411" r:id="rId27"/>
    <sheet name="GV14" sheetId="409" state="hidden" r:id="rId28"/>
  </sheets>
  <definedNames>
    <definedName name="_xlnm._FilterDatabase" localSheetId="25" hidden="1">'15.CQ'!$A$4:$P$124</definedName>
    <definedName name="_xlnm._FilterDatabase" localSheetId="26" hidden="1">'15.LK'!$A$4:$U$136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411" l="1"/>
  <c r="Q7" i="409" l="1"/>
  <c r="Q32" i="409" l="1"/>
  <c r="Q31" i="409"/>
  <c r="Q30" i="409"/>
  <c r="Q29" i="409"/>
  <c r="Q28" i="409"/>
  <c r="Q27" i="409"/>
  <c r="Q26" i="409"/>
  <c r="Q25" i="409"/>
  <c r="Q23" i="409"/>
  <c r="Q22" i="409"/>
  <c r="Q21" i="409"/>
  <c r="Q20" i="409"/>
  <c r="Q19" i="409"/>
  <c r="Q16" i="409"/>
  <c r="Q15" i="409"/>
  <c r="Q14" i="409"/>
  <c r="Q13" i="409"/>
  <c r="Q12" i="409"/>
  <c r="Q11" i="409"/>
  <c r="Q10" i="409"/>
  <c r="Q9" i="409"/>
  <c r="Q8" i="409"/>
  <c r="Q6" i="409"/>
  <c r="Q5" i="409"/>
  <c r="S2" i="409"/>
  <c r="Q40" i="408"/>
  <c r="Q39" i="408"/>
  <c r="Q38" i="408"/>
  <c r="Q37" i="408"/>
  <c r="Q36" i="408"/>
  <c r="Q35" i="408"/>
  <c r="Q34" i="408"/>
  <c r="Q33" i="408"/>
  <c r="Q32" i="408"/>
  <c r="Q31" i="408"/>
  <c r="Q30" i="408"/>
  <c r="Q29" i="408"/>
  <c r="Q28" i="408"/>
  <c r="Q27" i="408"/>
  <c r="Q26" i="408"/>
  <c r="Q25" i="408"/>
  <c r="Q24" i="408"/>
  <c r="Q23" i="408"/>
  <c r="Q22" i="408"/>
  <c r="Q21" i="408"/>
  <c r="Q20" i="408"/>
  <c r="Q19" i="408"/>
  <c r="Q18" i="408"/>
  <c r="Q17" i="408"/>
  <c r="Q16" i="408"/>
  <c r="Q15" i="408"/>
  <c r="Q14" i="408"/>
  <c r="Q12" i="408"/>
  <c r="Q11" i="408"/>
  <c r="Q10" i="408"/>
  <c r="Q9" i="408"/>
  <c r="Q8" i="408"/>
  <c r="Q6" i="408"/>
  <c r="Q5" i="408"/>
  <c r="Q4" i="409" l="1"/>
  <c r="Q4" i="408"/>
  <c r="S2" i="404"/>
  <c r="Q5" i="404"/>
  <c r="Q32" i="404"/>
  <c r="Q31" i="404"/>
  <c r="Q30" i="404"/>
  <c r="Q29" i="404"/>
  <c r="Q28" i="404"/>
  <c r="Q27" i="404"/>
  <c r="Q26" i="404"/>
  <c r="Q25" i="404"/>
  <c r="Q23" i="404"/>
  <c r="Q22" i="404"/>
  <c r="Q21" i="404"/>
  <c r="Q20" i="404"/>
  <c r="Q19" i="404"/>
  <c r="Q16" i="404"/>
  <c r="Q15" i="404"/>
  <c r="Q14" i="404"/>
  <c r="Q13" i="404"/>
  <c r="Q12" i="404"/>
  <c r="Q11" i="404"/>
  <c r="Q10" i="404"/>
  <c r="Q9" i="404"/>
  <c r="Q8" i="404"/>
  <c r="Q6" i="404"/>
  <c r="Q40" i="403"/>
  <c r="Q39" i="403"/>
  <c r="Q38" i="403"/>
  <c r="Q37" i="403"/>
  <c r="Q36" i="403"/>
  <c r="Q35" i="403"/>
  <c r="Q34" i="403"/>
  <c r="Q33" i="403"/>
  <c r="Q32" i="403"/>
  <c r="Q31" i="403"/>
  <c r="Q30" i="403"/>
  <c r="Q29" i="403"/>
  <c r="Q28" i="403"/>
  <c r="Q27" i="403"/>
  <c r="Q26" i="403"/>
  <c r="Q25" i="403"/>
  <c r="Q24" i="403"/>
  <c r="Q23" i="403"/>
  <c r="Q22" i="403"/>
  <c r="Q21" i="403"/>
  <c r="Q20" i="403"/>
  <c r="Q19" i="403"/>
  <c r="Q18" i="403"/>
  <c r="Q17" i="403"/>
  <c r="Q16" i="403"/>
  <c r="Q15" i="403"/>
  <c r="Q14" i="403"/>
  <c r="Q12" i="403"/>
  <c r="Q11" i="403"/>
  <c r="Q10" i="403"/>
  <c r="Q9" i="403"/>
  <c r="Q8" i="403"/>
  <c r="Q6" i="403"/>
  <c r="Q5" i="403"/>
  <c r="Q4" i="404" l="1"/>
  <c r="Q4" i="403"/>
  <c r="Q6" i="398" l="1"/>
  <c r="Q32" i="399" l="1"/>
  <c r="Q31" i="399"/>
  <c r="Q30" i="399"/>
  <c r="Q29" i="399"/>
  <c r="Q28" i="399"/>
  <c r="Q27" i="399"/>
  <c r="Q26" i="399"/>
  <c r="Q25" i="399"/>
  <c r="Q23" i="399"/>
  <c r="Q22" i="399"/>
  <c r="Q21" i="399"/>
  <c r="Q20" i="399"/>
  <c r="Q19" i="399"/>
  <c r="Q16" i="399"/>
  <c r="Q15" i="399"/>
  <c r="Q14" i="399"/>
  <c r="Q13" i="399"/>
  <c r="Q12" i="399"/>
  <c r="Q11" i="399"/>
  <c r="Q10" i="399"/>
  <c r="Q9" i="399"/>
  <c r="Q8" i="399"/>
  <c r="Q6" i="399"/>
  <c r="Q40" i="398"/>
  <c r="Q39" i="398"/>
  <c r="Q38" i="398"/>
  <c r="Q37" i="398"/>
  <c r="Q36" i="398"/>
  <c r="Q35" i="398"/>
  <c r="Q34" i="398"/>
  <c r="Q33" i="398"/>
  <c r="Q32" i="398"/>
  <c r="Q31" i="398"/>
  <c r="Q30" i="398"/>
  <c r="Q29" i="398"/>
  <c r="Q28" i="398"/>
  <c r="Q27" i="398"/>
  <c r="Q26" i="398"/>
  <c r="Q25" i="398"/>
  <c r="Q24" i="398"/>
  <c r="Q23" i="398"/>
  <c r="Q22" i="398"/>
  <c r="Q21" i="398"/>
  <c r="Q20" i="398"/>
  <c r="Q19" i="398"/>
  <c r="Q18" i="398"/>
  <c r="Q17" i="398"/>
  <c r="Q16" i="398"/>
  <c r="Q15" i="398"/>
  <c r="Q14" i="398"/>
  <c r="Q12" i="398"/>
  <c r="Q11" i="398"/>
  <c r="Q10" i="398"/>
  <c r="Q9" i="398"/>
  <c r="Q8" i="398"/>
  <c r="Q5" i="398"/>
  <c r="Q21" i="394"/>
  <c r="Q4" i="399" l="1"/>
  <c r="Q4" i="398"/>
  <c r="Q32" i="395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<sst xmlns="http://schemas.openxmlformats.org/spreadsheetml/2006/main" count="7284" uniqueCount="579">
  <si>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</si>
  <si>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</si>
  <si>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</si>
  <si>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</si>
  <si>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</si>
  <si>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</si>
  <si>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</si>
  <si>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</si>
  <si>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</si>
  <si>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</si>
  <si>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</si>
  <si>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</si>
  <si>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</si>
  <si>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</si>
  <si>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</si>
  <si>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</si>
  <si>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</si>
  <si>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</si>
  <si>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</si>
  <si>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</si>
  <si>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</si>
  <si>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</si>
  <si>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</si>
  <si>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</si>
  <si>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</si>
  <si>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</si>
  <si>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</si>
  <si>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</si>
  <si>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</si>
  <si>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</si>
  <si>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</si>
  <si>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</si>
  <si>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</si>
  <si>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</si>
  <si>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</si>
  <si>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</si>
  <si>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</si>
  <si>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</si>
  <si>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</si>
  <si>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</si>
  <si>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</si>
  <si>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</si>
  <si>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</si>
  <si>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</si>
  <si>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</si>
  <si>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</si>
  <si>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</si>
  <si>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</si>
  <si>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</si>
  <si>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</si>
  <si>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</si>
  <si>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</si>
  <si>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</si>
  <si>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</si>
  <si>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</si>
  <si>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</si>
  <si>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</si>
  <si>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</si>
  <si>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</si>
  <si>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</si>
  <si>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</si>
  <si>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</si>
  <si>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</si>
  <si>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</si>
  <si>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</si>
  <si>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</si>
  <si>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</si>
  <si>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</si>
  <si>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</si>
  <si>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</si>
  <si>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</si>
  <si>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</si>
  <si>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</si>
  <si>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</si>
  <si>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</si>
  <si>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</si>
  <si>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</si>
  <si>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</si>
  <si>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</si>
  <si>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</si>
  <si>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</si>
  <si>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</si>
  <si>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</si>
  <si>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</si>
  <si>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</si>
  <si>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</si>
  <si>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</si>
  <si>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</si>
  <si>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</si>
  <si>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</si>
  <si>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</si>
  <si>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</si>
  <si>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</si>
  <si>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</si>
  <si>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</si>
  <si>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</si>
  <si>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</si>
  <si>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</si>
  <si>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</si>
  <si>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</si>
  <si>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</si>
  <si>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</si>
  <si>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</si>
  <si>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</si>
  <si>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Q</t>
  </si>
  <si>
    <t>GDTC</t>
  </si>
  <si>
    <t>Mai Hương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</si>
  <si>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</si>
  <si>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</si>
  <si>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</si>
  <si>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</si>
  <si>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</si>
  <si>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</si>
  <si>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</si>
  <si>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</si>
  <si>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</si>
  <si>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</si>
  <si>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</si>
  <si>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</si>
  <si>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</si>
  <si>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</si>
  <si>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</si>
  <si>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</si>
  <si>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</si>
  <si>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</si>
  <si>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</si>
  <si>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</si>
  <si>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</si>
  <si>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</si>
  <si>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K18G</t>
  </si>
  <si>
    <t>4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</si>
  <si>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</si>
  <si>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</si>
  <si>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</si>
  <si>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</si>
  <si>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</si>
  <si>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</si>
  <si>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</si>
  <si>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</si>
  <si>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</si>
  <si>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</si>
  <si>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</si>
  <si>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</si>
  <si>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Đ</t>
  </si>
  <si>
    <t>TH A4</t>
  </si>
  <si>
    <t>X</t>
  </si>
  <si>
    <t>G</t>
  </si>
  <si>
    <t>TH điện 1</t>
  </si>
  <si>
    <t>Phòng 9- Cơ sở 2</t>
  </si>
  <si>
    <t>L</t>
  </si>
  <si>
    <t>VH</t>
  </si>
  <si>
    <t>TH điện 3</t>
  </si>
  <si>
    <t>5</t>
  </si>
  <si>
    <t>Phòng 10- Cơ sở 2</t>
  </si>
  <si>
    <t>2</t>
  </si>
  <si>
    <t>Tiến</t>
  </si>
  <si>
    <t>25 giờ</t>
  </si>
  <si>
    <t>ĐCN 1- K15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</si>
  <si>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</si>
  <si>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</si>
  <si>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</si>
  <si>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</si>
  <si>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</si>
  <si>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</si>
  <si>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</si>
  <si>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</si>
  <si>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</si>
  <si>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</si>
  <si>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</si>
  <si>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</si>
  <si>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</si>
  <si>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</si>
  <si>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</si>
  <si>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</si>
  <si>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</si>
  <si>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</si>
  <si>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</si>
  <si>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</si>
  <si>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</si>
  <si>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</si>
  <si>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</si>
  <si>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</si>
  <si>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</si>
  <si>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</si>
  <si>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</si>
  <si>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</si>
  <si>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</si>
  <si>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</si>
  <si>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</si>
  <si>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</si>
  <si>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</si>
  <si>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</si>
  <si>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</si>
  <si>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</si>
  <si>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</si>
  <si>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</si>
  <si>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</si>
  <si>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</si>
  <si>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</si>
  <si>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</si>
  <si>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</si>
  <si>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</si>
  <si>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</si>
  <si>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</si>
  <si>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</si>
  <si>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</si>
  <si>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</si>
  <si>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</si>
  <si>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</si>
  <si>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</si>
  <si>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</si>
  <si>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</si>
  <si>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</si>
  <si>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</si>
  <si>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</si>
  <si>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</si>
  <si>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</si>
  <si>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</si>
  <si>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</si>
  <si>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</si>
  <si>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</si>
  <si>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</si>
  <si>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</si>
  <si>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</si>
  <si>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</si>
  <si>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</si>
  <si>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</si>
  <si>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</si>
  <si>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</si>
  <si>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</si>
  <si>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</si>
  <si>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</si>
  <si>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C.Nga</t>
  </si>
  <si>
    <t>T.Hưng</t>
  </si>
  <si>
    <t>3</t>
  </si>
  <si>
    <t>1</t>
  </si>
  <si>
    <t>Sinh hoạt</t>
  </si>
  <si>
    <t>Hoá</t>
  </si>
  <si>
    <t>C.Hằng</t>
  </si>
  <si>
    <t>T.Vân</t>
  </si>
  <si>
    <t>C.Vân</t>
  </si>
  <si>
    <t>C.T Vân</t>
  </si>
  <si>
    <t>C. Vân</t>
  </si>
  <si>
    <t>Văn hoá</t>
  </si>
  <si>
    <t>T. Hiền</t>
  </si>
  <si>
    <t>NĂM HỌC: 2024 - 2025</t>
  </si>
  <si>
    <t>30 tiết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</si>
  <si>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</si>
  <si>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</si>
  <si>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</si>
  <si>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</si>
  <si>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</si>
  <si>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</si>
  <si>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</si>
  <si>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</si>
  <si>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</si>
  <si>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Địa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</si>
  <si>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</si>
  <si>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</si>
  <si>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</si>
  <si>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</si>
  <si>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</si>
  <si>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</si>
  <si>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</si>
  <si>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</si>
  <si>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</si>
  <si>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</si>
  <si>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</si>
  <si>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</si>
  <si>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</si>
  <si>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</si>
  <si>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</si>
  <si>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</si>
  <si>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</si>
  <si>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</si>
  <si>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</si>
  <si>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</si>
  <si>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</si>
  <si>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Triệu</t>
  </si>
  <si>
    <t>Phòng 1- Cơ sở 2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</si>
  <si>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</si>
  <si>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</si>
  <si>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</si>
  <si>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</si>
  <si>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</si>
  <si>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</si>
  <si>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</si>
  <si>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VH (5)</t>
  </si>
  <si>
    <t>LỚP TC Điện CN 3- K33</t>
  </si>
  <si>
    <t>Hoạt động trải nghiệm</t>
  </si>
  <si>
    <t>Công nghệ</t>
  </si>
  <si>
    <t>C. Thu</t>
  </si>
  <si>
    <t>C. Thuỷ</t>
  </si>
  <si>
    <t>0</t>
  </si>
  <si>
    <t>Thuỷ</t>
  </si>
  <si>
    <t>Hưng</t>
  </si>
  <si>
    <t>Phòng 10- cơ sở 2</t>
  </si>
  <si>
    <t>Ca 1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</si>
  <si>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</si>
  <si>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</si>
  <si>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</si>
  <si>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</si>
  <si>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</si>
  <si>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</si>
  <si>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</si>
  <si>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Mạch điện: 15+20+25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</si>
  <si>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</si>
  <si>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</si>
  <si>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</si>
  <si>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</si>
  <si>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</si>
  <si>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</si>
  <si>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ĐTCS</t>
  </si>
  <si>
    <t>Điện tử công suất</t>
  </si>
  <si>
    <t>Đức CĐN YB; Tuấn</t>
  </si>
  <si>
    <t>KTML&amp;ĐHKK 3-K15; ĐCN 1-K15; ĐCN 2-K15</t>
  </si>
  <si>
    <t>ĐCN 2-K15</t>
  </si>
  <si>
    <t>Hàn 2-K15</t>
  </si>
  <si>
    <t>Hải;Huấn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</si>
  <si>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</si>
  <si>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</si>
  <si>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</si>
  <si>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</si>
  <si>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</si>
  <si>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Biên; Hương; Toan; Giang</t>
  </si>
  <si>
    <t>KTML&amp;ĐHKK 1- K15</t>
  </si>
  <si>
    <t>Thảo; Nhung</t>
  </si>
  <si>
    <t>Hàn 2-K15; MTT1-K14</t>
  </si>
  <si>
    <t>Lượng; Vũ Hương</t>
  </si>
  <si>
    <t xml:space="preserve">Chi </t>
  </si>
  <si>
    <t>Thi KT: Điện tử công suất</t>
  </si>
  <si>
    <t>Thu</t>
  </si>
  <si>
    <t>(Từ ngày 06/01/2024 đến ngày 12/01/2025)</t>
  </si>
  <si>
    <t>PHÒNG TUẦN 02</t>
  </si>
  <si>
    <t>GIÁO VIÊN TUẦN 02</t>
  </si>
  <si>
    <t>V</t>
  </si>
  <si>
    <t>Nam, Vũ</t>
  </si>
  <si>
    <t>30 giờ</t>
  </si>
  <si>
    <t>KTML&amp;ĐHKK 1 - K14</t>
  </si>
  <si>
    <t>05 giờ</t>
  </si>
  <si>
    <t xml:space="preserve">T </t>
  </si>
  <si>
    <t xml:space="preserve">TH </t>
  </si>
  <si>
    <t>Tươi; Thuận</t>
  </si>
  <si>
    <t>ĐCN 2- K15</t>
  </si>
  <si>
    <t>ĐCN 2- K14; ĐCN 2- K15</t>
  </si>
  <si>
    <t>KNM&amp;KSDN</t>
  </si>
  <si>
    <t>Phòng Tin</t>
  </si>
  <si>
    <t>M</t>
  </si>
  <si>
    <t>Hàn 2- K15</t>
  </si>
  <si>
    <t>MTT1-K14</t>
  </si>
  <si>
    <t>16 giờ</t>
  </si>
  <si>
    <t>Mai Hương; Hiền</t>
  </si>
  <si>
    <t xml:space="preserve">Hằng </t>
  </si>
  <si>
    <t>CĐ Văn</t>
  </si>
  <si>
    <t>CĐ Toán</t>
  </si>
  <si>
    <t>ÔTTN Văn</t>
  </si>
  <si>
    <t>ÔTTN Sinh</t>
  </si>
  <si>
    <t>ÔTTN Toán</t>
  </si>
  <si>
    <t>Toán + CĐ + ÔTTN</t>
  </si>
  <si>
    <t>Văn + CĐ + ÔTTN</t>
  </si>
  <si>
    <t>Huấn</t>
  </si>
  <si>
    <t>Phòng TH A4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</si>
  <si>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</si>
  <si>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</si>
  <si>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</si>
  <si>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</si>
  <si>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</si>
  <si>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</si>
  <si>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</si>
  <si>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ĐCN 2- K14.</t>
  </si>
  <si>
    <t>Hàn 2- K14</t>
  </si>
  <si>
    <t>Giáo dục quốc phòng và an ninh</t>
  </si>
  <si>
    <t>ĐCN 1-K15+ HÀN 1-K15</t>
  </si>
  <si>
    <t>SCBDMĐ</t>
  </si>
  <si>
    <t>Sửa chữa bảo dưỡng máy điện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</si>
  <si>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</si>
  <si>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</si>
  <si>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</si>
  <si>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</si>
  <si>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</si>
  <si>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</si>
  <si>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</si>
  <si>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Giang; Hương; Huấn</t>
  </si>
  <si>
    <t>Tấn</t>
  </si>
  <si>
    <t>GIÁO VIÊN TUẦN 04</t>
  </si>
  <si>
    <t>(Từ ngày 20/01/2024 đến ngày 26/01/2025)</t>
  </si>
  <si>
    <t>PHÒNG TUẦN 04</t>
  </si>
  <si>
    <t>Hàn MIG/MAG cơ bản</t>
  </si>
  <si>
    <t>MIG/MAG CB</t>
  </si>
  <si>
    <t>Hàn</t>
  </si>
  <si>
    <t>MTT3-K14</t>
  </si>
  <si>
    <t>8 giờ</t>
  </si>
  <si>
    <t>12A5-NL</t>
  </si>
  <si>
    <t>Giáo dục thể chất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</si>
  <si>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</si>
  <si>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</si>
  <si>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</si>
  <si>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</si>
  <si>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</si>
  <si>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</si>
  <si>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</si>
  <si>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</si>
  <si>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</si>
  <si>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</si>
  <si>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GIÁO VIÊN TUẦN 07</t>
  </si>
  <si>
    <t>(Từ ngày 10/02/2025 đến ngày 16/02/2025)</t>
  </si>
  <si>
    <t>PHÒNG TUẦN 07</t>
  </si>
  <si>
    <t>ĐCN 1- K14.</t>
  </si>
  <si>
    <t>TH điện 2</t>
  </si>
  <si>
    <t>Điện tử cơ bản</t>
  </si>
  <si>
    <t>Linh; Hà</t>
  </si>
  <si>
    <t>ĐCN 2- K15;</t>
  </si>
  <si>
    <t>Tươi; T. Trường</t>
  </si>
  <si>
    <t>KTML&amp;ĐHKK 1- K15; Hàn 2-K15</t>
  </si>
  <si>
    <t>MTT 3- K15; MTT 1-K14</t>
  </si>
  <si>
    <t>Thi TN</t>
  </si>
  <si>
    <t>TN</t>
  </si>
  <si>
    <t>TH điện 6</t>
  </si>
  <si>
    <t>ÔTTN Địa</t>
  </si>
  <si>
    <t>GIÁO VIÊN TUẦN 08</t>
  </si>
  <si>
    <t>(Từ ngày 17/02/2025 đến ngày 23/02/2025)</t>
  </si>
  <si>
    <t>PHÒNG TUẦN 08</t>
  </si>
  <si>
    <t>Nam; Biên</t>
  </si>
  <si>
    <t>Hàn 2-K15; ĐCN 2-K14</t>
  </si>
  <si>
    <t>Hàn MIG/MAG nâng cao</t>
  </si>
  <si>
    <t>Hàn MIG/MAG</t>
  </si>
  <si>
    <t>nâng cao</t>
  </si>
  <si>
    <t>Hàn 1- K14; ĐCN 1-K15</t>
  </si>
  <si>
    <t>Hàn 1-K14; Hàn 1-K15</t>
  </si>
  <si>
    <t>Quyết</t>
  </si>
  <si>
    <t>MTT 3- K15;</t>
  </si>
  <si>
    <t>MTT 1- K15; MTT 3- K15;</t>
  </si>
  <si>
    <t>Nhung; Thảo</t>
  </si>
  <si>
    <t>CĐ Sử</t>
  </si>
  <si>
    <t>Thiết; Tâm</t>
  </si>
  <si>
    <t>MTT1-K14; CNĐ-ĐT 1- K15</t>
  </si>
  <si>
    <t>Hoàn</t>
  </si>
  <si>
    <t>Hiền; Hoàn</t>
  </si>
  <si>
    <t>ĐCN 2- K15; ĐCN 1-K15</t>
  </si>
  <si>
    <t>Hằng; Kiên</t>
  </si>
  <si>
    <t>Tươi; Quyết</t>
  </si>
  <si>
    <t>7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</si>
  <si>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</si>
  <si>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</si>
  <si>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</si>
  <si>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</si>
  <si>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</si>
  <si>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</si>
  <si>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Hàn 1- K14;</t>
  </si>
  <si>
    <t>Linh; Vũ</t>
  </si>
  <si>
    <t>Nam; Hà</t>
  </si>
  <si>
    <t>Linh; Báo</t>
  </si>
  <si>
    <t>Nhung; Hằng</t>
  </si>
  <si>
    <t>MQÂNN</t>
  </si>
  <si>
    <t>May quần âu nam nữ</t>
  </si>
  <si>
    <t>Nhung; Thắm; Thảo</t>
  </si>
  <si>
    <t>10A5 - Nghĩa Lộ</t>
  </si>
  <si>
    <t>Vũ Hương</t>
  </si>
  <si>
    <t>GIÁO VIÊN TUẦN 10</t>
  </si>
  <si>
    <t>PHÒNG TUẦN 10</t>
  </si>
  <si>
    <t>(Từ ngày 03/3/2025 đến ngày 09/3/2025)</t>
  </si>
  <si>
    <t>Trung</t>
  </si>
  <si>
    <t>Nhung; Thắm</t>
  </si>
  <si>
    <t>MTT2-K14; CNĐ-ĐT 1- K15</t>
  </si>
  <si>
    <t>MTT 2- K15;</t>
  </si>
  <si>
    <t>M.Hương</t>
  </si>
  <si>
    <t>MTT 1- K15;</t>
  </si>
  <si>
    <t>ÔTTN Sử</t>
  </si>
  <si>
    <t>Lâm</t>
  </si>
  <si>
    <t>Nam; Lâm</t>
  </si>
  <si>
    <t>Sao</t>
  </si>
  <si>
    <t>Huế; Vũ</t>
  </si>
  <si>
    <t>LĐMĐCS</t>
  </si>
  <si>
    <t>Lắp đặt mạch điện chiếu sáng</t>
  </si>
  <si>
    <t>GIÁO VIÊN TUẦN 11</t>
  </si>
  <si>
    <t>(Từ ngày 10/3/2025 đến ngày 16/3/2025)</t>
  </si>
  <si>
    <t>PHÒNG TUẦN 11</t>
  </si>
  <si>
    <t>Hàn 2-K14</t>
  </si>
  <si>
    <t>ĐCN 1- K15.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</si>
  <si>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</si>
  <si>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Kỹ năng mềm và KS doanh nghiệp</t>
  </si>
  <si>
    <t>Thuận; Mầu</t>
  </si>
  <si>
    <t>MTT2-K14; MTT 3- K14</t>
  </si>
  <si>
    <t>Coi thi lại</t>
  </si>
  <si>
    <t>TL</t>
  </si>
  <si>
    <t>Nam; Thi KNN</t>
  </si>
  <si>
    <t>THI KNN HS CẤP TRƯỜNG THỨ 4</t>
  </si>
  <si>
    <t>hàn 2-K15+ MTT 3-K15</t>
  </si>
  <si>
    <t>Mầu.</t>
  </si>
  <si>
    <t xml:space="preserve">MTT2-K14; CNĐ-ĐT 1- K15; </t>
  </si>
  <si>
    <t>Hàn 1- K15; Coi thi lại</t>
  </si>
  <si>
    <t>Hàn 1-K15; Coi thi lại</t>
  </si>
  <si>
    <t>Đức</t>
  </si>
  <si>
    <t>Huế; Linh; Khương; Thi lại</t>
  </si>
  <si>
    <t>Ca 2</t>
  </si>
  <si>
    <t xml:space="preserve">KTML&amp;ĐHKK 3-K15; </t>
  </si>
  <si>
    <t>LỚP K2- ML&amp;ĐHKK 3,4</t>
  </si>
  <si>
    <t>LỚP K2- ML&amp;ĐHKK 1,2</t>
  </si>
  <si>
    <t>Quang; Sao</t>
  </si>
  <si>
    <t>Hà; Kiên; Đức</t>
  </si>
  <si>
    <t>Sao; Tươi</t>
  </si>
  <si>
    <t>KTML&amp;ĐHKK 2-K15; ĐCN 4-K15</t>
  </si>
  <si>
    <t>GIÁO VIÊN TUẦN 12</t>
  </si>
  <si>
    <t>(Từ ngày 17/3/2025 đến ngày 23/3/2025)</t>
  </si>
  <si>
    <t>PHÒNG TUẦN 12</t>
  </si>
  <si>
    <t>Điện CN 2 - K14 
(11A5- NL)</t>
  </si>
  <si>
    <t>Học lại</t>
  </si>
  <si>
    <t>Học lại: SCBD máy điện</t>
  </si>
  <si>
    <t>ĐCN 2- K15; KTML1-K15</t>
  </si>
  <si>
    <t>KTML&amp;ĐHKK 1- K15; học lại</t>
  </si>
  <si>
    <t>Quang, Lâm</t>
  </si>
  <si>
    <t>Trung; Nam; Hà</t>
  </si>
  <si>
    <t>Vũ.</t>
  </si>
  <si>
    <t>Hàn 1- K14; Hàn 1- K15</t>
  </si>
  <si>
    <t>Hàn 2-K15.</t>
  </si>
  <si>
    <t>Hàn 1- K15.</t>
  </si>
  <si>
    <t>Quấn dây</t>
  </si>
  <si>
    <t>Quấn dây máy điện cơ bản</t>
  </si>
  <si>
    <t>MĐCB</t>
  </si>
  <si>
    <t>Linh; Khương; Lâm</t>
  </si>
  <si>
    <t>Hoàn; Huệ</t>
  </si>
  <si>
    <t xml:space="preserve">KTML&amp;ĐHKK 2-K15; KTML&amp;ĐHKK 3-K15; </t>
  </si>
  <si>
    <t xml:space="preserve">CNĐ-ĐT 1- K15; </t>
  </si>
  <si>
    <t>GIÁO VIÊN TUẦN 13</t>
  </si>
  <si>
    <t>(Từ ngày 24/3/2025 đến ngày 30/3/2025)</t>
  </si>
  <si>
    <t>PHÒNG TUẦN 13</t>
  </si>
  <si>
    <t>Tối</t>
  </si>
  <si>
    <t>Linh.</t>
  </si>
  <si>
    <t>ĐCN 2- K14. ĐCN 2-K15</t>
  </si>
  <si>
    <t>Hàn 2-K15;</t>
  </si>
  <si>
    <t>MTT 3- K14</t>
  </si>
  <si>
    <t>Mai Hương; Hoàn</t>
  </si>
  <si>
    <t>Nam; Hằng</t>
  </si>
  <si>
    <t>TBĐ</t>
  </si>
  <si>
    <t>Trang bị điện</t>
  </si>
  <si>
    <t>Hà, Quang; Tươi</t>
  </si>
  <si>
    <t>GIÁO VIÊN TUẦN 14</t>
  </si>
  <si>
    <t>(Từ ngày 31/3/2025 đến ngày 06/4/2025)</t>
  </si>
  <si>
    <t>PHÒNG TUẦN 14</t>
  </si>
  <si>
    <t>Quang; Tươi</t>
  </si>
  <si>
    <t>KTML&amp;ĐHKK 3 - K15</t>
  </si>
  <si>
    <t>KTML1-K15</t>
  </si>
  <si>
    <t xml:space="preserve"> MTT 3-K15</t>
  </si>
  <si>
    <t>TTSX</t>
  </si>
  <si>
    <t>Thực tập sản xuất</t>
  </si>
  <si>
    <t>Mai Hương; Bình</t>
  </si>
  <si>
    <t xml:space="preserve">15 giờ </t>
  </si>
  <si>
    <t>Sân thể dục</t>
  </si>
  <si>
    <t>THỜI KHÓA BIỂU TUẦN 15</t>
  </si>
  <si>
    <t>(Từ ngày 07/4/2025 đến ngày 13/4/2025)</t>
  </si>
  <si>
    <t>NGhỉ giỗ tổ thứ 2</t>
  </si>
  <si>
    <t>NGhỉ giỗ tổ Thứ Hai</t>
  </si>
  <si>
    <t>TTTN</t>
  </si>
  <si>
    <t>Thực tập tốt nghiệp</t>
  </si>
  <si>
    <t>Công ty TNHH FINE MS VINA</t>
  </si>
  <si>
    <t xml:space="preserve"> Nhà máy ANPHA NETWOK</t>
  </si>
  <si>
    <t>Thi KT: Hàn MIG/MAG nâng cao</t>
  </si>
  <si>
    <t>Báo; Giang</t>
  </si>
  <si>
    <t>Linh; Thuận</t>
  </si>
  <si>
    <t>Đi thực tập</t>
  </si>
  <si>
    <t>Ổn định chỗ ở</t>
  </si>
  <si>
    <t>Làm quen</t>
  </si>
  <si>
    <t>Thi KT: KNM &amp; KSDN</t>
  </si>
  <si>
    <t>Mầu; Hằng</t>
  </si>
  <si>
    <t>Nghĩa Lộ, ngày 04 tháng 4 năm 2025</t>
  </si>
  <si>
    <t>Ngọc Sơn</t>
  </si>
  <si>
    <t>Trung tâm thẩm mỹ Dung Kim</t>
  </si>
  <si>
    <t>Thực tập tốt nghiệp (Nhóm 2)</t>
  </si>
  <si>
    <t>Nga</t>
  </si>
  <si>
    <t>Nghĩa</t>
  </si>
  <si>
    <t>Thi KT: Giáo dục thể chất</t>
  </si>
  <si>
    <t>LĐHTCCĐ</t>
  </si>
  <si>
    <t>LĐ hệ thống cung cấp điện</t>
  </si>
  <si>
    <t>Dược lý trong ngành làm đẹp</t>
  </si>
  <si>
    <t>Phương</t>
  </si>
  <si>
    <t>DLTNLĐ</t>
  </si>
  <si>
    <t>Sản</t>
  </si>
  <si>
    <t>Sử +CĐ+ ÔTTN</t>
  </si>
  <si>
    <t>Kiên; Báo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</si>
</sst>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i/>
      <sz val="11"/>
      <color rgb="FFFF0000"/>
      <name val="Times New Roman"/>
      <family val="1"/>
    </font>
    <font>
      <sz val="11"/>
      <color rgb="FFFFFF00"/>
      <name val="Times New Roman"/>
      <family val="1"/>
    </font>
    <font>
      <b/>
      <sz val="11"/>
      <color rgb="FFFFFF00"/>
      <name val="Times New Roman"/>
      <family val="1"/>
    </font>
    <font>
      <sz val="11"/>
      <color rgb="FFFFFF00"/>
      <name val="Calibri"/>
      <family val="2"/>
      <scheme val="minor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87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1" fillId="2" borderId="5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left" vertical="center" shrinkToFit="1"/>
    </xf>
    <xf numFmtId="0" fontId="11" fillId="2" borderId="0" xfId="0" applyFont="1" applyFill="1"/>
    <xf numFmtId="49" fontId="11" fillId="2" borderId="7" xfId="6" applyNumberFormat="1" applyFont="1" applyFill="1" applyBorder="1" applyAlignment="1">
      <alignment horizontal="center" shrinkToFit="1"/>
    </xf>
    <xf numFmtId="0" fontId="11" fillId="2" borderId="8" xfId="4" applyFont="1" applyFill="1" applyBorder="1" applyAlignment="1">
      <alignment horizontal="center" vertical="center" shrinkToFit="1"/>
    </xf>
    <xf numFmtId="49" fontId="11" fillId="2" borderId="8" xfId="1" applyNumberFormat="1" applyFont="1" applyFill="1" applyBorder="1" applyAlignment="1">
      <alignment horizontal="left" vertical="center" shrinkToFit="1"/>
    </xf>
    <xf numFmtId="49" fontId="11" fillId="2" borderId="10" xfId="6" applyNumberFormat="1" applyFont="1" applyFill="1" applyBorder="1" applyAlignment="1">
      <alignment horizontal="center" shrinkToFit="1"/>
    </xf>
    <xf numFmtId="49" fontId="11" fillId="2" borderId="11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shrinkToFit="1"/>
    </xf>
    <xf numFmtId="0" fontId="11" fillId="2" borderId="6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center" vertical="center" shrinkToFit="1"/>
    </xf>
    <xf numFmtId="49" fontId="11" fillId="2" borderId="7" xfId="1" applyNumberFormat="1" applyFont="1" applyFill="1" applyBorder="1" applyAlignment="1">
      <alignment horizontal="left" vertical="center" shrinkToFit="1"/>
    </xf>
    <xf numFmtId="0" fontId="11" fillId="2" borderId="7" xfId="4" applyFont="1" applyFill="1" applyBorder="1" applyAlignment="1">
      <alignment horizontal="left" shrinkToFit="1"/>
    </xf>
    <xf numFmtId="49" fontId="11" fillId="2" borderId="14" xfId="6" applyNumberFormat="1" applyFont="1" applyFill="1" applyBorder="1" applyAlignment="1">
      <alignment horizontal="center" shrinkToFit="1"/>
    </xf>
    <xf numFmtId="0" fontId="11" fillId="2" borderId="14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10" xfId="1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left" vertical="center" shrinkToFit="1"/>
    </xf>
    <xf numFmtId="49" fontId="11" fillId="2" borderId="7" xfId="4" applyNumberFormat="1" applyFont="1" applyFill="1" applyBorder="1" applyAlignment="1">
      <alignment horizontal="center" vertical="center" shrinkToFit="1"/>
    </xf>
    <xf numFmtId="49" fontId="11" fillId="2" borderId="11" xfId="1" applyNumberFormat="1" applyFont="1" applyFill="1" applyBorder="1" applyAlignment="1">
      <alignment horizontal="left" vertical="center" shrinkToFit="1"/>
    </xf>
    <xf numFmtId="0" fontId="11" fillId="2" borderId="5" xfId="4" applyFont="1" applyFill="1" applyBorder="1" applyAlignment="1">
      <alignment horizontal="left" shrinkToFit="1"/>
    </xf>
    <xf numFmtId="0" fontId="11" fillId="2" borderId="14" xfId="1" applyFont="1" applyFill="1" applyBorder="1" applyAlignment="1">
      <alignment horizontal="left" vertical="center" shrinkToFit="1"/>
    </xf>
    <xf numFmtId="49" fontId="11" fillId="2" borderId="5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left" vertical="center" shrinkToFit="1"/>
    </xf>
    <xf numFmtId="0" fontId="11" fillId="2" borderId="12" xfId="1" applyFont="1" applyFill="1" applyBorder="1" applyAlignment="1">
      <alignment horizontal="left" vertical="center" shrinkToFit="1"/>
    </xf>
    <xf numFmtId="49" fontId="11" fillId="2" borderId="12" xfId="6" applyNumberFormat="1" applyFont="1" applyFill="1" applyBorder="1" applyAlignment="1">
      <alignment horizontal="center" shrinkToFit="1"/>
    </xf>
    <xf numFmtId="49" fontId="11" fillId="2" borderId="8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vertical="center" shrinkToFit="1"/>
    </xf>
    <xf numFmtId="49" fontId="11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1" fillId="2" borderId="0" xfId="2" applyFont="1" applyFill="1"/>
    <xf numFmtId="0" fontId="5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6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4" fillId="2" borderId="0" xfId="4" applyFont="1" applyFill="1"/>
    <xf numFmtId="0" fontId="11" fillId="2" borderId="0" xfId="4" applyFont="1" applyFill="1"/>
    <xf numFmtId="0" fontId="0" fillId="2" borderId="0" xfId="0" applyFill="1"/>
    <xf numFmtId="49" fontId="11" fillId="2" borderId="22" xfId="1" applyNumberFormat="1" applyFont="1" applyFill="1" applyBorder="1" applyAlignment="1">
      <alignment horizontal="center" vertical="center" shrinkToFit="1"/>
    </xf>
    <xf numFmtId="0" fontId="11" fillId="2" borderId="22" xfId="4" applyFont="1" applyFill="1" applyBorder="1" applyAlignment="1">
      <alignment horizontal="left" shrinkToFit="1"/>
    </xf>
    <xf numFmtId="49" fontId="11" fillId="2" borderId="7" xfId="1" applyNumberFormat="1" applyFont="1" applyFill="1" applyBorder="1" applyAlignment="1">
      <alignment horizontal="center" vertical="center" shrinkToFit="1"/>
    </xf>
    <xf numFmtId="49" fontId="11" fillId="2" borderId="8" xfId="1" applyNumberFormat="1" applyFont="1" applyFill="1" applyBorder="1" applyAlignment="1">
      <alignment horizontal="center" vertical="center" shrinkToFit="1"/>
    </xf>
    <xf numFmtId="49" fontId="11" fillId="2" borderId="29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shrinkToFit="1"/>
    </xf>
    <xf numFmtId="49" fontId="11" fillId="2" borderId="22" xfId="6" applyNumberFormat="1" applyFont="1" applyFill="1" applyBorder="1" applyAlignment="1">
      <alignment horizontal="center" shrinkToFit="1"/>
    </xf>
    <xf numFmtId="49" fontId="11" fillId="2" borderId="10" xfId="1" applyNumberFormat="1" applyFont="1" applyFill="1" applyBorder="1" applyAlignment="1">
      <alignment horizontal="center" vertical="center" shrinkToFit="1"/>
    </xf>
    <xf numFmtId="49" fontId="11" fillId="2" borderId="12" xfId="1" applyNumberFormat="1" applyFont="1" applyFill="1" applyBorder="1" applyAlignment="1">
      <alignment horizontal="center" vertical="center" shrinkToFit="1"/>
    </xf>
    <xf numFmtId="49" fontId="11" fillId="2" borderId="29" xfId="6" applyNumberFormat="1" applyFont="1" applyFill="1" applyBorder="1" applyAlignment="1">
      <alignment horizontal="center" shrinkToFit="1"/>
    </xf>
    <xf numFmtId="49" fontId="11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1" fillId="2" borderId="11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vertical="center" shrinkToFit="1"/>
    </xf>
    <xf numFmtId="49" fontId="11" fillId="2" borderId="6" xfId="1" applyNumberFormat="1" applyFont="1" applyFill="1" applyBorder="1" applyAlignment="1">
      <alignment horizontal="center" vertical="center" shrinkToFit="1"/>
    </xf>
    <xf numFmtId="0" fontId="11" fillId="2" borderId="14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center" vertical="center" shrinkToFit="1"/>
    </xf>
    <xf numFmtId="0" fontId="17" fillId="2" borderId="0" xfId="0" applyFont="1" applyFill="1"/>
    <xf numFmtId="0" fontId="17" fillId="0" borderId="0" xfId="0" applyFont="1"/>
    <xf numFmtId="49" fontId="11" fillId="2" borderId="14" xfId="6" applyNumberFormat="1" applyFont="1" applyFill="1" applyBorder="1" applyAlignment="1">
      <alignment horizontal="left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6" xfId="4" applyFont="1" applyFill="1" applyBorder="1" applyAlignment="1">
      <alignment horizontal="center" vertical="center" shrinkToFit="1"/>
    </xf>
    <xf numFmtId="0" fontId="11" fillId="2" borderId="6" xfId="4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vertical="center" shrinkToFit="1"/>
    </xf>
    <xf numFmtId="49" fontId="11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 shrinkToFit="1"/>
    </xf>
    <xf numFmtId="49" fontId="11" fillId="2" borderId="22" xfId="1" applyNumberFormat="1" applyFont="1" applyFill="1" applyBorder="1" applyAlignment="1">
      <alignment horizontal="left" vertical="center" shrinkToFit="1"/>
    </xf>
    <xf numFmtId="0" fontId="18" fillId="2" borderId="0" xfId="0" applyFont="1" applyFill="1"/>
    <xf numFmtId="0" fontId="18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8" fillId="2" borderId="37" xfId="0" applyFont="1" applyFill="1" applyBorder="1"/>
    <xf numFmtId="0" fontId="2" fillId="2" borderId="37" xfId="0" applyFont="1" applyFill="1" applyBorder="1"/>
    <xf numFmtId="0" fontId="19" fillId="2" borderId="37" xfId="0" applyFont="1" applyFill="1" applyBorder="1"/>
    <xf numFmtId="0" fontId="20" fillId="2" borderId="0" xfId="0" applyFont="1" applyFill="1"/>
    <xf numFmtId="0" fontId="2" fillId="0" borderId="0" xfId="0" applyFont="1"/>
    <xf numFmtId="0" fontId="19" fillId="0" borderId="0" xfId="0" applyFont="1"/>
    <xf numFmtId="0" fontId="19" fillId="2" borderId="0" xfId="0" applyFont="1" applyFill="1"/>
    <xf numFmtId="0" fontId="20" fillId="0" borderId="0" xfId="0" applyFont="1"/>
    <xf numFmtId="0" fontId="21" fillId="0" borderId="0" xfId="0" applyFont="1"/>
    <xf numFmtId="0" fontId="21" fillId="2" borderId="0" xfId="0" applyFont="1" applyFill="1"/>
    <xf numFmtId="0" fontId="18" fillId="0" borderId="37" xfId="0" applyFont="1" applyBorder="1"/>
    <xf numFmtId="0" fontId="6" fillId="2" borderId="37" xfId="0" applyFont="1" applyFill="1" applyBorder="1"/>
    <xf numFmtId="0" fontId="22" fillId="2" borderId="37" xfId="0" applyFont="1" applyFill="1" applyBorder="1"/>
    <xf numFmtId="0" fontId="11" fillId="2" borderId="10" xfId="1" applyFont="1" applyFill="1" applyBorder="1" applyAlignment="1">
      <alignment vertical="center" shrinkToFit="1"/>
    </xf>
    <xf numFmtId="49" fontId="11" fillId="2" borderId="14" xfId="1" applyNumberFormat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0" fontId="26" fillId="2" borderId="37" xfId="0" applyFont="1" applyFill="1" applyBorder="1"/>
    <xf numFmtId="0" fontId="28" fillId="2" borderId="0" xfId="0" applyFont="1" applyFill="1"/>
    <xf numFmtId="0" fontId="30" fillId="2" borderId="0" xfId="0" applyFont="1" applyFill="1"/>
    <xf numFmtId="0" fontId="23" fillId="2" borderId="8" xfId="4" applyFont="1" applyFill="1" applyBorder="1" applyAlignment="1">
      <alignment horizontal="center" vertical="center" shrinkToFit="1"/>
    </xf>
    <xf numFmtId="49" fontId="23" fillId="2" borderId="10" xfId="6" applyNumberFormat="1" applyFont="1" applyFill="1" applyBorder="1" applyAlignment="1">
      <alignment horizontal="center" shrinkToFit="1"/>
    </xf>
    <xf numFmtId="0" fontId="23" fillId="2" borderId="12" xfId="4" applyFont="1" applyFill="1" applyBorder="1" applyAlignment="1">
      <alignment horizontal="center" vertical="center" shrinkToFit="1"/>
    </xf>
    <xf numFmtId="0" fontId="23" fillId="2" borderId="8" xfId="4" applyFont="1" applyFill="1" applyBorder="1" applyAlignment="1">
      <alignment horizontal="left" vertical="center" shrinkToFit="1"/>
    </xf>
    <xf numFmtId="49" fontId="27" fillId="2" borderId="10" xfId="6" applyNumberFormat="1" applyFont="1" applyFill="1" applyBorder="1" applyAlignment="1">
      <alignment horizontal="center" shrinkToFit="1"/>
    </xf>
    <xf numFmtId="0" fontId="28" fillId="0" borderId="0" xfId="0" applyFont="1"/>
    <xf numFmtId="0" fontId="11" fillId="2" borderId="29" xfId="1" applyFont="1" applyFill="1" applyBorder="1" applyAlignment="1">
      <alignment vertical="center" wrapText="1" shrinkToFit="1"/>
    </xf>
    <xf numFmtId="49" fontId="11" fillId="2" borderId="7" xfId="6" applyNumberFormat="1" applyFont="1" applyFill="1" applyBorder="1" applyAlignment="1">
      <alignment horizontal="center" vertical="center" wrapText="1" shrinkToFit="1"/>
    </xf>
    <xf numFmtId="49" fontId="11" fillId="2" borderId="11" xfId="6" applyNumberFormat="1" applyFont="1" applyFill="1" applyBorder="1" applyAlignment="1">
      <alignment horizontal="left" shrinkToFit="1"/>
    </xf>
    <xf numFmtId="49" fontId="11" fillId="2" borderId="12" xfId="6" applyNumberFormat="1" applyFont="1" applyFill="1" applyBorder="1" applyAlignment="1">
      <alignment horizontal="center" vertical="center" shrinkToFit="1"/>
    </xf>
    <xf numFmtId="0" fontId="11" fillId="2" borderId="12" xfId="4" applyFont="1" applyFill="1" applyBorder="1" applyAlignment="1">
      <alignment vertical="center" shrinkToFit="1"/>
    </xf>
    <xf numFmtId="0" fontId="23" fillId="2" borderId="6" xfId="4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vertical="center" shrinkToFit="1"/>
    </xf>
    <xf numFmtId="0" fontId="11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1" fillId="2" borderId="0" xfId="8" applyNumberFormat="1" applyFont="1" applyFill="1" applyAlignment="1">
      <alignment horizontal="center" vertical="center" shrinkToFit="1"/>
    </xf>
    <xf numFmtId="49" fontId="11" fillId="2" borderId="0" xfId="6" applyNumberFormat="1" applyFont="1" applyFill="1" applyAlignment="1">
      <alignment horizontal="center" shrinkToFit="1"/>
    </xf>
    <xf numFmtId="49" fontId="11" fillId="2" borderId="0" xfId="1" applyNumberFormat="1" applyFont="1" applyFill="1" applyAlignment="1">
      <alignment horizontal="center" vertical="center" shrinkToFit="1"/>
    </xf>
    <xf numFmtId="0" fontId="11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49" fontId="23" fillId="2" borderId="29" xfId="6" applyNumberFormat="1" applyFont="1" applyFill="1" applyBorder="1" applyAlignment="1">
      <alignment horizontal="center" shrinkToFit="1"/>
    </xf>
    <xf numFmtId="49" fontId="23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center" vertical="center" shrinkToFit="1"/>
    </xf>
    <xf numFmtId="49" fontId="11" fillId="2" borderId="22" xfId="6" applyNumberFormat="1" applyFont="1" applyFill="1" applyBorder="1" applyAlignment="1">
      <alignment horizontal="left" shrinkToFit="1"/>
    </xf>
    <xf numFmtId="0" fontId="11" fillId="2" borderId="6" xfId="4" applyFont="1" applyFill="1" applyBorder="1" applyAlignment="1">
      <alignment vertical="center" shrinkToFit="1"/>
    </xf>
    <xf numFmtId="0" fontId="11" fillId="2" borderId="29" xfId="1" applyFont="1" applyFill="1" applyBorder="1" applyAlignment="1">
      <alignment horizontal="left" vertical="center" shrinkToFit="1"/>
    </xf>
    <xf numFmtId="49" fontId="11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1" fillId="2" borderId="0" xfId="4" applyFont="1" applyFill="1" applyAlignment="1">
      <alignment horizontal="center" shrinkToFit="1"/>
    </xf>
    <xf numFmtId="0" fontId="11" fillId="2" borderId="0" xfId="2" quotePrefix="1" applyFont="1" applyFill="1"/>
    <xf numFmtId="0" fontId="11" fillId="2" borderId="0" xfId="2" applyFont="1" applyFill="1" applyAlignment="1">
      <alignment horizontal="center" vertical="center"/>
    </xf>
    <xf numFmtId="0" fontId="11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1" fillId="2" borderId="7" xfId="1" applyFont="1" applyFill="1" applyBorder="1" applyAlignment="1">
      <alignment vertical="center" wrapText="1" shrinkToFit="1"/>
    </xf>
    <xf numFmtId="0" fontId="11" fillId="2" borderId="11" xfId="4" applyFont="1" applyFill="1" applyBorder="1" applyAlignment="1">
      <alignment horizontal="left" vertical="center" shrinkToFit="1"/>
    </xf>
    <xf numFmtId="0" fontId="11" fillId="2" borderId="11" xfId="1" applyFont="1" applyFill="1" applyBorder="1" applyAlignment="1">
      <alignment vertical="center" shrinkToFit="1"/>
    </xf>
    <xf numFmtId="0" fontId="11" fillId="2" borderId="12" xfId="1" applyFont="1" applyFill="1" applyBorder="1" applyAlignment="1">
      <alignment vertical="center" shrinkToFit="1"/>
    </xf>
    <xf numFmtId="0" fontId="11" fillId="2" borderId="29" xfId="1" applyFont="1" applyFill="1" applyBorder="1" applyAlignment="1">
      <alignment vertical="center" shrinkToFit="1"/>
    </xf>
    <xf numFmtId="0" fontId="11" fillId="2" borderId="8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29" xfId="4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wrapText="1" shrinkToFit="1"/>
    </xf>
    <xf numFmtId="0" fontId="11" fillId="2" borderId="11" xfId="1" applyFont="1" applyFill="1" applyBorder="1" applyAlignment="1">
      <alignment vertical="center" wrapText="1" shrinkToFit="1"/>
    </xf>
    <xf numFmtId="49" fontId="11" fillId="2" borderId="29" xfId="6" applyNumberFormat="1" applyFont="1" applyFill="1" applyBorder="1" applyAlignment="1">
      <alignment horizontal="left" shrinkToFit="1"/>
    </xf>
    <xf numFmtId="49" fontId="11" fillId="2" borderId="29" xfId="4" applyNumberFormat="1" applyFont="1" applyFill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1" fillId="2" borderId="22" xfId="4" applyFont="1" applyFill="1" applyBorder="1" applyAlignment="1">
      <alignment vertical="center" shrinkToFit="1"/>
    </xf>
    <xf numFmtId="0" fontId="11" fillId="2" borderId="7" xfId="4" applyFont="1" applyFill="1" applyBorder="1" applyAlignment="1">
      <alignment vertical="center" shrinkToFit="1"/>
    </xf>
    <xf numFmtId="0" fontId="34" fillId="2" borderId="0" xfId="5" applyFont="1" applyFill="1" applyAlignment="1">
      <alignment horizontal="left" shrinkToFit="1"/>
    </xf>
    <xf numFmtId="0" fontId="39" fillId="0" borderId="0" xfId="0" applyFont="1" applyAlignment="1">
      <alignment shrinkToFit="1"/>
    </xf>
    <xf numFmtId="0" fontId="5" fillId="2" borderId="31" xfId="4" applyFont="1" applyFill="1" applyBorder="1" applyAlignment="1">
      <alignment vertical="center" shrinkToFit="1"/>
    </xf>
    <xf numFmtId="0" fontId="11" fillId="2" borderId="8" xfId="4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1" fillId="2" borderId="11" xfId="4" applyFont="1" applyFill="1" applyBorder="1" applyAlignment="1">
      <alignment vertical="center" shrinkToFit="1"/>
    </xf>
    <xf numFmtId="0" fontId="41" fillId="2" borderId="37" xfId="0" applyFont="1" applyFill="1" applyBorder="1"/>
    <xf numFmtId="0" fontId="44" fillId="2" borderId="37" xfId="0" applyFont="1" applyFill="1" applyBorder="1"/>
    <xf numFmtId="0" fontId="40" fillId="2" borderId="0" xfId="0" applyFont="1" applyFill="1" applyAlignment="1">
      <alignment horizontal="left" shrinkToFit="1"/>
    </xf>
    <xf numFmtId="0" fontId="11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1" fillId="2" borderId="0" xfId="4" applyFont="1" applyFill="1" applyAlignment="1">
      <alignment horizontal="center" vertical="center" shrinkToFit="1"/>
    </xf>
    <xf numFmtId="0" fontId="11" fillId="2" borderId="0" xfId="1" applyFont="1" applyFill="1" applyAlignment="1">
      <alignment horizontal="left" vertical="center" shrinkToFit="1"/>
    </xf>
    <xf numFmtId="49" fontId="11" fillId="2" borderId="10" xfId="6" applyNumberFormat="1" applyFont="1" applyFill="1" applyBorder="1" applyAlignment="1">
      <alignment horizontal="left" shrinkToFit="1"/>
    </xf>
    <xf numFmtId="49" fontId="11" fillId="2" borderId="6" xfId="6" applyNumberFormat="1" applyFont="1" applyFill="1" applyBorder="1" applyAlignment="1">
      <alignment horizontal="left" shrinkToFit="1"/>
    </xf>
    <xf numFmtId="0" fontId="11" fillId="2" borderId="5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shrinkToFit="1"/>
    </xf>
    <xf numFmtId="49" fontId="11" fillId="2" borderId="10" xfId="1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19" fillId="6" borderId="37" xfId="0" applyFont="1" applyFill="1" applyBorder="1"/>
    <xf numFmtId="0" fontId="2" fillId="6" borderId="37" xfId="0" applyFont="1" applyFill="1" applyBorder="1"/>
    <xf numFmtId="0" fontId="19" fillId="6" borderId="0" xfId="0" applyFont="1" applyFill="1"/>
    <xf numFmtId="0" fontId="41" fillId="6" borderId="0" xfId="0" applyFont="1" applyFill="1"/>
    <xf numFmtId="0" fontId="18" fillId="6" borderId="0" xfId="0" applyFont="1" applyFill="1"/>
    <xf numFmtId="0" fontId="31" fillId="2" borderId="31" xfId="4" applyFont="1" applyFill="1" applyBorder="1" applyAlignment="1">
      <alignment vertical="center" shrinkToFit="1"/>
    </xf>
    <xf numFmtId="49" fontId="11" fillId="2" borderId="6" xfId="6" applyNumberFormat="1" applyFont="1" applyFill="1" applyBorder="1" applyAlignment="1">
      <alignment horizontal="center" vertical="center" shrinkToFit="1"/>
    </xf>
    <xf numFmtId="0" fontId="2" fillId="5" borderId="37" xfId="0" applyFont="1" applyFill="1" applyBorder="1"/>
    <xf numFmtId="49" fontId="11" fillId="2" borderId="45" xfId="6" applyNumberFormat="1" applyFont="1" applyFill="1" applyBorder="1" applyAlignment="1">
      <alignment shrinkToFit="1"/>
    </xf>
    <xf numFmtId="0" fontId="34" fillId="2" borderId="0" xfId="5" applyFont="1" applyFill="1" applyAlignment="1">
      <alignment horizontal="center" shrinkToFit="1"/>
    </xf>
    <xf numFmtId="0" fontId="41" fillId="2" borderId="0" xfId="0" applyFont="1" applyFill="1"/>
    <xf numFmtId="0" fontId="36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19" fillId="4" borderId="37" xfId="0" applyFont="1" applyFill="1" applyBorder="1"/>
    <xf numFmtId="0" fontId="18" fillId="4" borderId="0" xfId="0" applyFont="1" applyFill="1"/>
    <xf numFmtId="0" fontId="2" fillId="2" borderId="37" xfId="0" applyFont="1" applyFill="1" applyBorder="1" applyAlignment="1">
      <alignment horizontal="center"/>
    </xf>
    <xf numFmtId="0" fontId="11" fillId="2" borderId="6" xfId="1" applyFont="1" applyFill="1" applyBorder="1" applyAlignment="1">
      <alignment vertical="center" shrinkToFit="1"/>
    </xf>
    <xf numFmtId="0" fontId="27" fillId="2" borderId="7" xfId="4" applyFont="1" applyFill="1" applyBorder="1" applyAlignment="1">
      <alignment horizontal="left" shrinkToFit="1"/>
    </xf>
    <xf numFmtId="49" fontId="27" fillId="2" borderId="11" xfId="6" applyNumberFormat="1" applyFont="1" applyFill="1" applyBorder="1" applyAlignment="1">
      <alignment horizontal="center" shrinkToFit="1"/>
    </xf>
    <xf numFmtId="0" fontId="27" fillId="2" borderId="7" xfId="4" applyFont="1" applyFill="1" applyBorder="1" applyAlignment="1">
      <alignment horizontal="center" vertical="center" shrinkToFit="1"/>
    </xf>
    <xf numFmtId="0" fontId="27" fillId="2" borderId="11" xfId="4" applyFont="1" applyFill="1" applyBorder="1" applyAlignment="1">
      <alignment horizontal="center" vertical="center" shrinkToFit="1"/>
    </xf>
    <xf numFmtId="0" fontId="26" fillId="2" borderId="0" xfId="0" applyFont="1" applyFill="1"/>
    <xf numFmtId="0" fontId="27" fillId="2" borderId="29" xfId="4" applyFont="1" applyFill="1" applyBorder="1" applyAlignment="1">
      <alignment horizontal="center" vertical="center" shrinkToFit="1"/>
    </xf>
    <xf numFmtId="49" fontId="38" fillId="2" borderId="10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vertical="center" shrinkToFit="1"/>
    </xf>
    <xf numFmtId="49" fontId="23" fillId="2" borderId="22" xfId="6" applyNumberFormat="1" applyFont="1" applyFill="1" applyBorder="1" applyAlignment="1">
      <alignment horizontal="center" shrinkToFit="1"/>
    </xf>
    <xf numFmtId="49" fontId="23" fillId="2" borderId="22" xfId="1" applyNumberFormat="1" applyFont="1" applyFill="1" applyBorder="1" applyAlignment="1">
      <alignment horizontal="center" vertical="center" shrinkToFit="1"/>
    </xf>
    <xf numFmtId="49" fontId="23" fillId="2" borderId="7" xfId="6" applyNumberFormat="1" applyFont="1" applyFill="1" applyBorder="1" applyAlignment="1">
      <alignment horizontal="center" shrinkToFit="1"/>
    </xf>
    <xf numFmtId="49" fontId="23" fillId="2" borderId="7" xfId="1" applyNumberFormat="1" applyFont="1" applyFill="1" applyBorder="1" applyAlignment="1">
      <alignment horizontal="center" vertical="center" shrinkToFit="1"/>
    </xf>
    <xf numFmtId="0" fontId="19" fillId="5" borderId="37" xfId="0" applyFont="1" applyFill="1" applyBorder="1"/>
    <xf numFmtId="0" fontId="46" fillId="2" borderId="37" xfId="0" applyFont="1" applyFill="1" applyBorder="1"/>
    <xf numFmtId="49" fontId="23" fillId="2" borderId="12" xfId="6" applyNumberFormat="1" applyFont="1" applyFill="1" applyBorder="1" applyAlignment="1">
      <alignment horizontal="center" shrinkToFit="1"/>
    </xf>
    <xf numFmtId="49" fontId="23" fillId="2" borderId="12" xfId="1" applyNumberFormat="1" applyFont="1" applyFill="1" applyBorder="1" applyAlignment="1">
      <alignment horizontal="center" vertical="center" shrinkToFit="1"/>
    </xf>
    <xf numFmtId="0" fontId="23" fillId="2" borderId="12" xfId="4" applyFont="1" applyFill="1" applyBorder="1" applyAlignment="1">
      <alignment horizontal="left" shrinkToFit="1"/>
    </xf>
    <xf numFmtId="0" fontId="23" fillId="2" borderId="12" xfId="1" applyFont="1" applyFill="1" applyBorder="1" applyAlignment="1">
      <alignment vertical="center" shrinkToFit="1"/>
    </xf>
    <xf numFmtId="0" fontId="23" fillId="2" borderId="0" xfId="0" applyFont="1" applyFill="1"/>
    <xf numFmtId="49" fontId="23" fillId="2" borderId="6" xfId="6" applyNumberFormat="1" applyFont="1" applyFill="1" applyBorder="1" applyAlignment="1">
      <alignment horizontal="center" shrinkToFit="1"/>
    </xf>
    <xf numFmtId="0" fontId="23" fillId="2" borderId="29" xfId="4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vertical="center" shrinkToFit="1"/>
    </xf>
    <xf numFmtId="0" fontId="23" fillId="2" borderId="29" xfId="1" applyFont="1" applyFill="1" applyBorder="1" applyAlignment="1">
      <alignment vertical="center" shrinkToFit="1"/>
    </xf>
    <xf numFmtId="49" fontId="23" fillId="2" borderId="12" xfId="6" applyNumberFormat="1" applyFont="1" applyFill="1" applyBorder="1" applyAlignment="1">
      <alignment horizontal="left" shrinkToFit="1"/>
    </xf>
    <xf numFmtId="0" fontId="42" fillId="2" borderId="46" xfId="0" applyFont="1" applyFill="1" applyBorder="1" applyAlignment="1">
      <alignment shrinkToFit="1"/>
    </xf>
    <xf numFmtId="0" fontId="42" fillId="2" borderId="47" xfId="0" applyFont="1" applyFill="1" applyBorder="1" applyAlignment="1">
      <alignment shrinkToFit="1"/>
    </xf>
    <xf numFmtId="0" fontId="23" fillId="2" borderId="22" xfId="4" applyFont="1" applyFill="1" applyBorder="1" applyAlignment="1">
      <alignment horizontal="left" shrinkToFit="1"/>
    </xf>
    <xf numFmtId="49" fontId="11" fillId="2" borderId="11" xfId="6" applyNumberFormat="1" applyFont="1" applyFill="1" applyBorder="1" applyAlignment="1">
      <alignment horizontal="center" vertical="center" wrapText="1" shrinkToFit="1"/>
    </xf>
    <xf numFmtId="49" fontId="11" fillId="2" borderId="6" xfId="1" applyNumberFormat="1" applyFont="1" applyFill="1" applyBorder="1" applyAlignment="1">
      <alignment horizontal="left" vertical="center" shrinkToFit="1"/>
    </xf>
    <xf numFmtId="49" fontId="11" fillId="2" borderId="15" xfId="6" applyNumberFormat="1" applyFont="1" applyFill="1" applyBorder="1" applyAlignment="1">
      <alignment horizontal="center" vertical="center" shrinkToFit="1"/>
    </xf>
    <xf numFmtId="0" fontId="11" fillId="2" borderId="15" xfId="4" applyFont="1" applyFill="1" applyBorder="1" applyAlignment="1">
      <alignment horizontal="left" vertical="center" shrinkToFit="1"/>
    </xf>
    <xf numFmtId="0" fontId="41" fillId="5" borderId="37" xfId="0" applyFont="1" applyFill="1" applyBorder="1"/>
    <xf numFmtId="0" fontId="23" fillId="2" borderId="22" xfId="4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/>
    </xf>
    <xf numFmtId="0" fontId="20" fillId="0" borderId="37" xfId="0" applyFont="1" applyBorder="1"/>
    <xf numFmtId="0" fontId="44" fillId="2" borderId="0" xfId="0" applyFont="1" applyFill="1"/>
    <xf numFmtId="49" fontId="23" fillId="2" borderId="2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vertical="center" shrinkToFit="1"/>
    </xf>
    <xf numFmtId="0" fontId="47" fillId="2" borderId="0" xfId="0" applyFont="1" applyFill="1"/>
    <xf numFmtId="49" fontId="23" fillId="2" borderId="7" xfId="6" applyNumberFormat="1" applyFont="1" applyFill="1" applyBorder="1" applyAlignment="1">
      <alignment horizontal="left" shrinkToFit="1"/>
    </xf>
    <xf numFmtId="0" fontId="23" fillId="2" borderId="7" xfId="4" applyFont="1" applyFill="1" applyBorder="1" applyAlignment="1">
      <alignment vertical="center" shrinkToFit="1"/>
    </xf>
    <xf numFmtId="0" fontId="23" fillId="2" borderId="7" xfId="4" applyFont="1" applyFill="1" applyBorder="1" applyAlignment="1">
      <alignment horizontal="left" vertical="center" shrinkToFit="1"/>
    </xf>
    <xf numFmtId="0" fontId="23" fillId="2" borderId="7" xfId="4" applyFont="1" applyFill="1" applyBorder="1" applyAlignment="1">
      <alignment horizontal="center" vertical="center" shrinkToFit="1"/>
    </xf>
    <xf numFmtId="49" fontId="23" fillId="2" borderId="11" xfId="1" applyNumberFormat="1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left" vertical="center" shrinkToFit="1"/>
    </xf>
    <xf numFmtId="49" fontId="23" fillId="2" borderId="11" xfId="6" applyNumberFormat="1" applyFont="1" applyFill="1" applyBorder="1" applyAlignment="1">
      <alignment horizontal="center" shrinkToFit="1"/>
    </xf>
    <xf numFmtId="0" fontId="23" fillId="2" borderId="11" xfId="4" applyFont="1" applyFill="1" applyBorder="1" applyAlignment="1">
      <alignment horizontal="left" shrinkToFit="1"/>
    </xf>
    <xf numFmtId="0" fontId="23" fillId="2" borderId="11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vertical="center" shrinkToFit="1"/>
    </xf>
    <xf numFmtId="49" fontId="23" fillId="2" borderId="29" xfId="1" applyNumberFormat="1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shrinkToFit="1"/>
    </xf>
    <xf numFmtId="0" fontId="23" fillId="2" borderId="29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shrinkToFit="1"/>
    </xf>
    <xf numFmtId="49" fontId="23" fillId="2" borderId="8" xfId="6" applyNumberFormat="1" applyFont="1" applyFill="1" applyBorder="1" applyAlignment="1">
      <alignment horizontal="center" shrinkToFit="1"/>
    </xf>
    <xf numFmtId="49" fontId="23" fillId="2" borderId="8" xfId="1" applyNumberFormat="1" applyFont="1" applyFill="1" applyBorder="1" applyAlignment="1">
      <alignment horizontal="center" vertical="center" shrinkToFit="1"/>
    </xf>
    <xf numFmtId="0" fontId="23" fillId="2" borderId="8" xfId="1" applyFont="1" applyFill="1" applyBorder="1" applyAlignment="1">
      <alignment vertical="center" shrinkToFit="1"/>
    </xf>
    <xf numFmtId="0" fontId="23" fillId="2" borderId="11" xfId="1" applyFont="1" applyFill="1" applyBorder="1" applyAlignment="1">
      <alignment vertical="center" shrinkToFit="1"/>
    </xf>
    <xf numFmtId="0" fontId="23" fillId="2" borderId="22" xfId="1" applyFont="1" applyFill="1" applyBorder="1" applyAlignment="1">
      <alignment horizontal="left" vertical="center" shrinkToFit="1"/>
    </xf>
    <xf numFmtId="49" fontId="23" fillId="2" borderId="10" xfId="1" applyNumberFormat="1" applyFont="1" applyFill="1" applyBorder="1" applyAlignment="1">
      <alignment horizontal="center" vertical="center" shrinkToFit="1"/>
    </xf>
    <xf numFmtId="0" fontId="23" fillId="2" borderId="10" xfId="4" applyFont="1" applyFill="1" applyBorder="1" applyAlignment="1">
      <alignment horizontal="left" vertical="center" shrinkToFit="1"/>
    </xf>
    <xf numFmtId="0" fontId="23" fillId="2" borderId="10" xfId="1" applyFont="1" applyFill="1" applyBorder="1" applyAlignment="1">
      <alignment horizontal="left" vertical="center" shrinkToFit="1"/>
    </xf>
    <xf numFmtId="0" fontId="23" fillId="2" borderId="0" xfId="4" applyFont="1" applyFill="1" applyAlignment="1">
      <alignment horizontal="center" vertical="center"/>
    </xf>
    <xf numFmtId="0" fontId="47" fillId="2" borderId="0" xfId="1" applyFont="1" applyFill="1" applyAlignment="1">
      <alignment horizontal="center" vertical="center" wrapText="1"/>
    </xf>
    <xf numFmtId="49" fontId="23" fillId="2" borderId="0" xfId="8" applyNumberFormat="1" applyFont="1" applyFill="1" applyAlignment="1">
      <alignment horizontal="center" vertical="center" shrinkToFit="1"/>
    </xf>
    <xf numFmtId="49" fontId="23" fillId="2" borderId="0" xfId="6" applyNumberFormat="1" applyFont="1" applyFill="1" applyAlignment="1">
      <alignment horizontal="center" shrinkToFit="1"/>
    </xf>
    <xf numFmtId="0" fontId="23" fillId="2" borderId="0" xfId="4" applyFont="1" applyFill="1" applyAlignment="1">
      <alignment horizontal="center" vertical="center" shrinkToFit="1"/>
    </xf>
    <xf numFmtId="49" fontId="23" fillId="2" borderId="0" xfId="1" applyNumberFormat="1" applyFont="1" applyFill="1" applyAlignment="1">
      <alignment horizontal="center" vertical="center" shrinkToFit="1"/>
    </xf>
    <xf numFmtId="0" fontId="23" fillId="2" borderId="0" xfId="4" applyFont="1" applyFill="1" applyAlignment="1">
      <alignment horizontal="left" shrinkToFit="1"/>
    </xf>
    <xf numFmtId="0" fontId="23" fillId="2" borderId="0" xfId="1" applyFont="1" applyFill="1" applyAlignment="1">
      <alignment horizontal="left" vertical="center" shrinkToFit="1"/>
    </xf>
    <xf numFmtId="49" fontId="31" fillId="2" borderId="0" xfId="8" applyNumberFormat="1" applyFont="1" applyFill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/>
    </xf>
    <xf numFmtId="0" fontId="19" fillId="3" borderId="37" xfId="0" applyFont="1" applyFill="1" applyBorder="1"/>
    <xf numFmtId="0" fontId="41" fillId="3" borderId="37" xfId="0" applyFont="1" applyFill="1" applyBorder="1"/>
    <xf numFmtId="0" fontId="2" fillId="3" borderId="37" xfId="0" applyFont="1" applyFill="1" applyBorder="1"/>
    <xf numFmtId="0" fontId="19" fillId="3" borderId="0" xfId="0" applyFont="1" applyFill="1"/>
    <xf numFmtId="0" fontId="41" fillId="3" borderId="0" xfId="0" applyFont="1" applyFill="1"/>
    <xf numFmtId="0" fontId="20" fillId="3" borderId="0" xfId="0" applyFont="1" applyFill="1"/>
    <xf numFmtId="0" fontId="27" fillId="2" borderId="22" xfId="4" applyFont="1" applyFill="1" applyBorder="1" applyAlignment="1">
      <alignment horizontal="center" vertical="center" shrinkToFit="1"/>
    </xf>
    <xf numFmtId="0" fontId="23" fillId="2" borderId="12" xfId="1" applyFont="1" applyFill="1" applyBorder="1" applyAlignment="1">
      <alignment horizontal="center" vertical="center"/>
    </xf>
    <xf numFmtId="0" fontId="23" fillId="2" borderId="8" xfId="4" applyFont="1" applyFill="1" applyBorder="1" applyAlignment="1">
      <alignment horizontal="left" shrinkToFit="1"/>
    </xf>
    <xf numFmtId="0" fontId="23" fillId="2" borderId="7" xfId="4" applyFont="1" applyFill="1" applyBorder="1" applyAlignment="1">
      <alignment horizontal="left" shrinkToFit="1"/>
    </xf>
    <xf numFmtId="0" fontId="49" fillId="2" borderId="42" xfId="0" applyFont="1" applyFill="1" applyBorder="1"/>
    <xf numFmtId="0" fontId="31" fillId="2" borderId="25" xfId="4" applyFont="1" applyFill="1" applyBorder="1" applyAlignment="1">
      <alignment vertical="center" shrinkToFit="1"/>
    </xf>
    <xf numFmtId="0" fontId="31" fillId="2" borderId="26" xfId="4" applyFont="1" applyFill="1" applyBorder="1" applyAlignment="1">
      <alignment vertical="center" shrinkToFit="1"/>
    </xf>
    <xf numFmtId="0" fontId="27" fillId="2" borderId="21" xfId="4" applyFont="1" applyFill="1" applyBorder="1" applyAlignment="1">
      <alignment horizontal="left" shrinkToFit="1"/>
    </xf>
    <xf numFmtId="0" fontId="27" fillId="2" borderId="12" xfId="4" applyFont="1" applyFill="1" applyBorder="1" applyAlignment="1">
      <alignment horizontal="center" vertical="center" shrinkToFit="1"/>
    </xf>
    <xf numFmtId="0" fontId="31" fillId="2" borderId="32" xfId="4" applyFont="1" applyFill="1" applyBorder="1" applyAlignment="1">
      <alignment vertical="center" shrinkToFit="1"/>
    </xf>
    <xf numFmtId="0" fontId="27" fillId="2" borderId="12" xfId="4" applyFont="1" applyFill="1" applyBorder="1" applyAlignment="1">
      <alignment horizontal="left" shrinkToFit="1"/>
    </xf>
    <xf numFmtId="0" fontId="27" fillId="2" borderId="5" xfId="4" applyFont="1" applyFill="1" applyBorder="1" applyAlignment="1">
      <alignment horizontal="center" vertical="center" shrinkToFit="1"/>
    </xf>
    <xf numFmtId="0" fontId="11" fillId="2" borderId="21" xfId="4" applyFont="1" applyFill="1" applyBorder="1" applyAlignment="1">
      <alignment horizontal="left" shrinkToFit="1"/>
    </xf>
    <xf numFmtId="49" fontId="27" fillId="2" borderId="29" xfId="6" applyNumberFormat="1" applyFont="1" applyFill="1" applyBorder="1" applyAlignment="1">
      <alignment horizontal="left" shrinkToFit="1"/>
    </xf>
    <xf numFmtId="0" fontId="7" fillId="2" borderId="48" xfId="5" applyFont="1" applyFill="1" applyBorder="1" applyAlignment="1">
      <alignment horizontal="center" vertical="center" shrinkToFit="1"/>
    </xf>
    <xf numFmtId="0" fontId="28" fillId="3" borderId="0" xfId="0" applyFont="1" applyFill="1"/>
    <xf numFmtId="0" fontId="14" fillId="2" borderId="9" xfId="4" applyFont="1" applyFill="1" applyBorder="1" applyAlignment="1">
      <alignment horizontal="center" vertical="center" wrapText="1" shrinkToFit="1"/>
    </xf>
    <xf numFmtId="0" fontId="31" fillId="2" borderId="24" xfId="4" applyFont="1" applyFill="1" applyBorder="1" applyAlignment="1">
      <alignment vertical="center" shrinkToFit="1"/>
    </xf>
    <xf numFmtId="0" fontId="23" fillId="2" borderId="7" xfId="1" applyFont="1" applyFill="1" applyBorder="1" applyAlignment="1">
      <alignment horizontal="left" vertical="center" shrinkToFit="1"/>
    </xf>
    <xf numFmtId="49" fontId="23" fillId="2" borderId="8" xfId="6" applyNumberFormat="1" applyFont="1" applyFill="1" applyBorder="1" applyAlignment="1">
      <alignment horizontal="left" shrinkToFit="1"/>
    </xf>
    <xf numFmtId="0" fontId="23" fillId="2" borderId="12" xfId="1" applyFont="1" applyFill="1" applyBorder="1" applyAlignment="1">
      <alignment horizontal="left" vertical="center" shrinkToFit="1"/>
    </xf>
    <xf numFmtId="0" fontId="23" fillId="2" borderId="6" xfId="1" applyFont="1" applyFill="1" applyBorder="1" applyAlignment="1">
      <alignment horizontal="left" vertical="center" shrinkToFit="1"/>
    </xf>
    <xf numFmtId="49" fontId="27" fillId="2" borderId="7" xfId="6" applyNumberFormat="1" applyFont="1" applyFill="1" applyBorder="1" applyAlignment="1">
      <alignment horizontal="center" vertical="center" shrinkToFit="1"/>
    </xf>
    <xf numFmtId="49" fontId="27" fillId="2" borderId="11" xfId="6" applyNumberFormat="1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49" fontId="27" fillId="2" borderId="14" xfId="1" applyNumberFormat="1" applyFont="1" applyFill="1" applyBorder="1" applyAlignment="1">
      <alignment horizontal="center" vertical="center" shrinkToFit="1"/>
    </xf>
    <xf numFmtId="0" fontId="37" fillId="7" borderId="0" xfId="2" applyFont="1" applyFill="1" applyAlignment="1">
      <alignment horizontal="center"/>
    </xf>
    <xf numFmtId="49" fontId="27" fillId="7" borderId="22" xfId="6" applyNumberFormat="1" applyFont="1" applyFill="1" applyBorder="1" applyAlignment="1">
      <alignment horizontal="center" shrinkToFit="1"/>
    </xf>
    <xf numFmtId="49" fontId="27" fillId="7" borderId="8" xfId="6" applyNumberFormat="1" applyFont="1" applyFill="1" applyBorder="1" applyAlignment="1">
      <alignment horizontal="center" shrinkToFit="1"/>
    </xf>
    <xf numFmtId="0" fontId="27" fillId="7" borderId="8" xfId="4" applyFont="1" applyFill="1" applyBorder="1" applyAlignment="1">
      <alignment horizontal="center" vertical="center" shrinkToFit="1"/>
    </xf>
    <xf numFmtId="49" fontId="27" fillId="7" borderId="11" xfId="6" applyNumberFormat="1" applyFont="1" applyFill="1" applyBorder="1" applyAlignment="1">
      <alignment horizontal="center" shrinkToFit="1"/>
    </xf>
    <xf numFmtId="0" fontId="27" fillId="7" borderId="12" xfId="4" applyFont="1" applyFill="1" applyBorder="1" applyAlignment="1">
      <alignment horizontal="center" vertical="center" shrinkToFit="1"/>
    </xf>
    <xf numFmtId="0" fontId="27" fillId="7" borderId="7" xfId="4" applyFont="1" applyFill="1" applyBorder="1" applyAlignment="1">
      <alignment horizontal="center" vertical="center" shrinkToFit="1"/>
    </xf>
    <xf numFmtId="49" fontId="27" fillId="7" borderId="29" xfId="6" applyNumberFormat="1" applyFont="1" applyFill="1" applyBorder="1" applyAlignment="1">
      <alignment horizontal="center" shrinkToFit="1"/>
    </xf>
    <xf numFmtId="49" fontId="27" fillId="7" borderId="7" xfId="6" applyNumberFormat="1" applyFont="1" applyFill="1" applyBorder="1" applyAlignment="1">
      <alignment horizontal="center" shrinkToFit="1"/>
    </xf>
    <xf numFmtId="49" fontId="27" fillId="7" borderId="12" xfId="6" applyNumberFormat="1" applyFont="1" applyFill="1" applyBorder="1" applyAlignment="1">
      <alignment horizontal="center" shrinkToFit="1"/>
    </xf>
    <xf numFmtId="49" fontId="27" fillId="7" borderId="6" xfId="6" applyNumberFormat="1" applyFont="1" applyFill="1" applyBorder="1" applyAlignment="1">
      <alignment horizontal="center" shrinkToFit="1"/>
    </xf>
    <xf numFmtId="49" fontId="27" fillId="7" borderId="10" xfId="6" applyNumberFormat="1" applyFont="1" applyFill="1" applyBorder="1" applyAlignment="1">
      <alignment horizontal="center" shrinkToFit="1"/>
    </xf>
    <xf numFmtId="0" fontId="27" fillId="7" borderId="6" xfId="4" applyFont="1" applyFill="1" applyBorder="1" applyAlignment="1">
      <alignment horizontal="center" vertical="center" shrinkToFit="1"/>
    </xf>
    <xf numFmtId="49" fontId="27" fillId="7" borderId="8" xfId="1" applyNumberFormat="1" applyFont="1" applyFill="1" applyBorder="1" applyAlignment="1">
      <alignment horizontal="center" vertical="center" shrinkToFit="1"/>
    </xf>
    <xf numFmtId="49" fontId="27" fillId="7" borderId="29" xfId="1" applyNumberFormat="1" applyFont="1" applyFill="1" applyBorder="1" applyAlignment="1">
      <alignment horizontal="center" vertical="center" shrinkToFit="1"/>
    </xf>
    <xf numFmtId="0" fontId="27" fillId="7" borderId="29" xfId="4" applyFont="1" applyFill="1" applyBorder="1" applyAlignment="1">
      <alignment horizontal="center" vertical="center" shrinkToFit="1"/>
    </xf>
    <xf numFmtId="49" fontId="27" fillId="7" borderId="12" xfId="1" applyNumberFormat="1" applyFont="1" applyFill="1" applyBorder="1" applyAlignment="1">
      <alignment horizontal="center" vertical="center" shrinkToFit="1"/>
    </xf>
    <xf numFmtId="0" fontId="27" fillId="7" borderId="11" xfId="4" applyFont="1" applyFill="1" applyBorder="1" applyAlignment="1">
      <alignment horizontal="center" vertical="center" shrinkToFit="1"/>
    </xf>
    <xf numFmtId="49" fontId="27" fillId="7" borderId="0" xfId="6" applyNumberFormat="1" applyFont="1" applyFill="1" applyAlignment="1">
      <alignment horizontal="center" shrinkToFit="1"/>
    </xf>
    <xf numFmtId="0" fontId="27" fillId="7" borderId="0" xfId="2" applyFont="1" applyFill="1" applyAlignment="1">
      <alignment horizontal="center" shrinkToFit="1"/>
    </xf>
    <xf numFmtId="0" fontId="27" fillId="7" borderId="0" xfId="2" applyFont="1" applyFill="1" applyAlignment="1">
      <alignment horizontal="left"/>
    </xf>
    <xf numFmtId="0" fontId="27" fillId="7" borderId="0" xfId="4" applyFont="1" applyFill="1"/>
    <xf numFmtId="0" fontId="28" fillId="7" borderId="0" xfId="0" applyFont="1" applyFill="1"/>
    <xf numFmtId="0" fontId="9" fillId="7" borderId="0" xfId="2" applyFont="1" applyFill="1" applyAlignment="1">
      <alignment horizontal="center"/>
    </xf>
    <xf numFmtId="49" fontId="7" fillId="7" borderId="1" xfId="5" applyNumberFormat="1" applyFont="1" applyFill="1" applyBorder="1" applyAlignment="1">
      <alignment horizontal="center" vertical="center" shrinkToFit="1"/>
    </xf>
    <xf numFmtId="0" fontId="11" fillId="7" borderId="22" xfId="4" applyFont="1" applyFill="1" applyBorder="1" applyAlignment="1">
      <alignment horizontal="center" vertical="center" shrinkToFit="1"/>
    </xf>
    <xf numFmtId="0" fontId="11" fillId="7" borderId="7" xfId="4" applyFont="1" applyFill="1" applyBorder="1" applyAlignment="1">
      <alignment horizontal="center" vertical="center" shrinkToFit="1"/>
    </xf>
    <xf numFmtId="49" fontId="11" fillId="7" borderId="10" xfId="6" applyNumberFormat="1" applyFont="1" applyFill="1" applyBorder="1" applyAlignment="1">
      <alignment horizontal="center" shrinkToFit="1"/>
    </xf>
    <xf numFmtId="0" fontId="11" fillId="7" borderId="12" xfId="4" applyFont="1" applyFill="1" applyBorder="1" applyAlignment="1">
      <alignment horizontal="center" vertical="center" shrinkToFit="1"/>
    </xf>
    <xf numFmtId="49" fontId="11" fillId="7" borderId="7" xfId="6" applyNumberFormat="1" applyFont="1" applyFill="1" applyBorder="1" applyAlignment="1">
      <alignment horizontal="center" shrinkToFit="1"/>
    </xf>
    <xf numFmtId="49" fontId="11" fillId="7" borderId="10" xfId="4" applyNumberFormat="1" applyFont="1" applyFill="1" applyBorder="1" applyAlignment="1">
      <alignment horizontal="center" vertical="center" shrinkToFit="1"/>
    </xf>
    <xf numFmtId="0" fontId="11" fillId="7" borderId="8" xfId="4" applyFont="1" applyFill="1" applyBorder="1" applyAlignment="1">
      <alignment horizontal="center" vertical="center" shrinkToFit="1"/>
    </xf>
    <xf numFmtId="0" fontId="11" fillId="7" borderId="6" xfId="4" applyFont="1" applyFill="1" applyBorder="1" applyAlignment="1">
      <alignment horizontal="center" vertical="center" shrinkToFit="1"/>
    </xf>
    <xf numFmtId="49" fontId="11" fillId="7" borderId="14" xfId="6" applyNumberFormat="1" applyFont="1" applyFill="1" applyBorder="1" applyAlignment="1">
      <alignment horizontal="center" shrinkToFit="1"/>
    </xf>
    <xf numFmtId="0" fontId="11" fillId="7" borderId="5" xfId="4" applyFont="1" applyFill="1" applyBorder="1" applyAlignment="1">
      <alignment horizontal="center" vertical="center" shrinkToFit="1"/>
    </xf>
    <xf numFmtId="0" fontId="11" fillId="7" borderId="11" xfId="4" applyFont="1" applyFill="1" applyBorder="1" applyAlignment="1">
      <alignment horizontal="center" vertical="center" shrinkToFit="1"/>
    </xf>
    <xf numFmtId="0" fontId="11" fillId="7" borderId="14" xfId="4" applyFont="1" applyFill="1" applyBorder="1" applyAlignment="1">
      <alignment horizontal="center" vertical="center" shrinkToFit="1"/>
    </xf>
    <xf numFmtId="49" fontId="11" fillId="7" borderId="29" xfId="6" applyNumberFormat="1" applyFont="1" applyFill="1" applyBorder="1" applyAlignment="1">
      <alignment horizontal="center" shrinkToFit="1"/>
    </xf>
    <xf numFmtId="49" fontId="11" fillId="7" borderId="11" xfId="6" applyNumberFormat="1" applyFont="1" applyFill="1" applyBorder="1" applyAlignment="1">
      <alignment horizontal="center" shrinkToFit="1"/>
    </xf>
    <xf numFmtId="0" fontId="23" fillId="7" borderId="8" xfId="4" applyFont="1" applyFill="1" applyBorder="1" applyAlignment="1">
      <alignment horizontal="center" vertical="center" shrinkToFit="1"/>
    </xf>
    <xf numFmtId="0" fontId="23" fillId="7" borderId="6" xfId="4" applyFont="1" applyFill="1" applyBorder="1" applyAlignment="1">
      <alignment horizontal="center" vertical="center" shrinkToFit="1"/>
    </xf>
    <xf numFmtId="49" fontId="23" fillId="7" borderId="29" xfId="6" applyNumberFormat="1" applyFont="1" applyFill="1" applyBorder="1" applyAlignment="1">
      <alignment horizontal="center" shrinkToFit="1"/>
    </xf>
    <xf numFmtId="0" fontId="23" fillId="7" borderId="22" xfId="4" applyFont="1" applyFill="1" applyBorder="1" applyAlignment="1">
      <alignment horizontal="center" vertical="center" shrinkToFit="1"/>
    </xf>
    <xf numFmtId="0" fontId="23" fillId="7" borderId="11" xfId="4" applyFont="1" applyFill="1" applyBorder="1" applyAlignment="1">
      <alignment horizontal="center" vertical="center" shrinkToFit="1"/>
    </xf>
    <xf numFmtId="0" fontId="11" fillId="7" borderId="29" xfId="4" applyFont="1" applyFill="1" applyBorder="1" applyAlignment="1">
      <alignment horizontal="center" vertical="center" shrinkToFit="1"/>
    </xf>
    <xf numFmtId="49" fontId="23" fillId="7" borderId="7" xfId="6" applyNumberFormat="1" applyFont="1" applyFill="1" applyBorder="1" applyAlignment="1">
      <alignment horizontal="center" shrinkToFit="1"/>
    </xf>
    <xf numFmtId="49" fontId="23" fillId="7" borderId="12" xfId="6" applyNumberFormat="1" applyFont="1" applyFill="1" applyBorder="1" applyAlignment="1">
      <alignment horizontal="center" shrinkToFit="1"/>
    </xf>
    <xf numFmtId="0" fontId="23" fillId="7" borderId="7" xfId="4" applyFont="1" applyFill="1" applyBorder="1" applyAlignment="1">
      <alignment horizontal="center" vertical="center" shrinkToFit="1"/>
    </xf>
    <xf numFmtId="49" fontId="11" fillId="7" borderId="12" xfId="6" applyNumberFormat="1" applyFont="1" applyFill="1" applyBorder="1" applyAlignment="1">
      <alignment horizontal="center" shrinkToFit="1"/>
    </xf>
    <xf numFmtId="49" fontId="11" fillId="7" borderId="6" xfId="6" applyNumberFormat="1" applyFont="1" applyFill="1" applyBorder="1" applyAlignment="1">
      <alignment horizontal="center" shrinkToFit="1"/>
    </xf>
    <xf numFmtId="49" fontId="11" fillId="7" borderId="8" xfId="6" applyNumberFormat="1" applyFont="1" applyFill="1" applyBorder="1" applyAlignment="1">
      <alignment horizontal="center" shrinkToFit="1"/>
    </xf>
    <xf numFmtId="49" fontId="11" fillId="7" borderId="22" xfId="6" applyNumberFormat="1" applyFont="1" applyFill="1" applyBorder="1" applyAlignment="1">
      <alignment horizontal="center" shrinkToFit="1"/>
    </xf>
    <xf numFmtId="49" fontId="11" fillId="7" borderId="0" xfId="6" applyNumberFormat="1" applyFont="1" applyFill="1" applyAlignment="1">
      <alignment horizontal="center" shrinkToFit="1"/>
    </xf>
    <xf numFmtId="0" fontId="11" fillId="7" borderId="0" xfId="2" applyFont="1" applyFill="1" applyAlignment="1">
      <alignment horizontal="center" shrinkToFit="1"/>
    </xf>
    <xf numFmtId="0" fontId="11" fillId="7" borderId="0" xfId="2" applyFont="1" applyFill="1" applyAlignment="1">
      <alignment horizontal="center"/>
    </xf>
    <xf numFmtId="0" fontId="11" fillId="7" borderId="0" xfId="4" applyFont="1" applyFill="1" applyAlignment="1">
      <alignment horizontal="center"/>
    </xf>
    <xf numFmtId="0" fontId="17" fillId="7" borderId="0" xfId="0" applyFont="1" applyFill="1"/>
    <xf numFmtId="49" fontId="23" fillId="2" borderId="6" xfId="8" applyNumberFormat="1" applyFont="1" applyFill="1" applyBorder="1" applyAlignment="1">
      <alignment horizontal="center" vertical="center" shrinkToFit="1"/>
    </xf>
    <xf numFmtId="49" fontId="7" fillId="7" borderId="17" xfId="5" applyNumberFormat="1" applyFont="1" applyFill="1" applyBorder="1" applyAlignment="1">
      <alignment horizontal="center" vertical="center" shrinkToFit="1"/>
    </xf>
    <xf numFmtId="49" fontId="23" fillId="7" borderId="22" xfId="6" applyNumberFormat="1" applyFont="1" applyFill="1" applyBorder="1" applyAlignment="1">
      <alignment horizontal="center" shrinkToFit="1"/>
    </xf>
    <xf numFmtId="49" fontId="23" fillId="7" borderId="8" xfId="6" applyNumberFormat="1" applyFont="1" applyFill="1" applyBorder="1" applyAlignment="1">
      <alignment horizontal="center" shrinkToFit="1"/>
    </xf>
    <xf numFmtId="49" fontId="23" fillId="7" borderId="11" xfId="6" applyNumberFormat="1" applyFont="1" applyFill="1" applyBorder="1" applyAlignment="1">
      <alignment horizontal="center" shrinkToFit="1"/>
    </xf>
    <xf numFmtId="49" fontId="23" fillId="2" borderId="11" xfId="6" applyNumberFormat="1" applyFont="1" applyFill="1" applyBorder="1" applyAlignment="1">
      <alignment horizontal="left" shrinkToFit="1"/>
    </xf>
    <xf numFmtId="0" fontId="23" fillId="7" borderId="12" xfId="4" applyFont="1" applyFill="1" applyBorder="1" applyAlignment="1">
      <alignment horizontal="center" vertical="center" shrinkToFit="1"/>
    </xf>
    <xf numFmtId="0" fontId="47" fillId="3" borderId="0" xfId="0" applyFont="1" applyFill="1"/>
    <xf numFmtId="49" fontId="27" fillId="7" borderId="6" xfId="1" applyNumberFormat="1" applyFont="1" applyFill="1" applyBorder="1" applyAlignment="1">
      <alignment horizontal="center" vertical="center" shrinkToFit="1"/>
    </xf>
    <xf numFmtId="49" fontId="23" fillId="2" borderId="6" xfId="6" applyNumberFormat="1" applyFont="1" applyFill="1" applyBorder="1" applyAlignment="1">
      <alignment horizontal="left" shrinkToFit="1"/>
    </xf>
    <xf numFmtId="0" fontId="52" fillId="2" borderId="0" xfId="0" applyFont="1" applyFill="1"/>
    <xf numFmtId="0" fontId="51" fillId="2" borderId="0" xfId="0" applyFont="1" applyFill="1"/>
    <xf numFmtId="0" fontId="53" fillId="2" borderId="0" xfId="0" applyFont="1" applyFill="1"/>
    <xf numFmtId="49" fontId="51" fillId="2" borderId="7" xfId="6" applyNumberFormat="1" applyFont="1" applyFill="1" applyBorder="1" applyAlignment="1">
      <alignment horizontal="center" shrinkToFit="1"/>
    </xf>
    <xf numFmtId="49" fontId="51" fillId="2" borderId="7" xfId="6" applyNumberFormat="1" applyFont="1" applyFill="1" applyBorder="1" applyAlignment="1">
      <alignment horizontal="left" shrinkToFit="1"/>
    </xf>
    <xf numFmtId="0" fontId="51" fillId="2" borderId="7" xfId="4" applyFont="1" applyFill="1" applyBorder="1" applyAlignment="1">
      <alignment vertical="center" shrinkToFit="1"/>
    </xf>
    <xf numFmtId="49" fontId="51" fillId="7" borderId="12" xfId="6" applyNumberFormat="1" applyFont="1" applyFill="1" applyBorder="1" applyAlignment="1">
      <alignment horizontal="center" shrinkToFit="1"/>
    </xf>
    <xf numFmtId="49" fontId="51" fillId="2" borderId="12" xfId="6" applyNumberFormat="1" applyFont="1" applyFill="1" applyBorder="1" applyAlignment="1">
      <alignment horizontal="center" shrinkToFit="1"/>
    </xf>
    <xf numFmtId="49" fontId="54" fillId="2" borderId="9" xfId="4" applyNumberFormat="1" applyFont="1" applyFill="1" applyBorder="1" applyAlignment="1">
      <alignment horizontal="center" vertical="center" wrapText="1" shrinkToFit="1"/>
    </xf>
    <xf numFmtId="0" fontId="11" fillId="2" borderId="25" xfId="4" applyFont="1" applyFill="1" applyBorder="1" applyAlignment="1">
      <alignment horizontal="left" vertical="center" shrinkToFit="1"/>
    </xf>
    <xf numFmtId="0" fontId="11" fillId="2" borderId="26" xfId="4" applyFont="1" applyFill="1" applyBorder="1" applyAlignment="1">
      <alignment horizontal="left" vertical="center" shrinkToFit="1"/>
    </xf>
    <xf numFmtId="0" fontId="11" fillId="2" borderId="30" xfId="4" applyFont="1" applyFill="1" applyBorder="1" applyAlignment="1">
      <alignment horizontal="left" vertical="center" shrinkToFit="1"/>
    </xf>
    <xf numFmtId="0" fontId="11" fillId="2" borderId="20" xfId="4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27" xfId="4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49" fontId="11" fillId="2" borderId="21" xfId="8" applyNumberFormat="1" applyFont="1" applyFill="1" applyBorder="1" applyAlignment="1">
      <alignment horizontal="center" vertical="center" shrinkToFit="1"/>
    </xf>
    <xf numFmtId="49" fontId="11" fillId="2" borderId="6" xfId="8" applyNumberFormat="1" applyFont="1" applyFill="1" applyBorder="1" applyAlignment="1">
      <alignment horizontal="center" vertical="center" shrinkToFit="1"/>
    </xf>
    <xf numFmtId="49" fontId="11" fillId="2" borderId="15" xfId="8" applyNumberFormat="1" applyFont="1" applyFill="1" applyBorder="1" applyAlignment="1">
      <alignment horizontal="center" vertical="center" shrinkToFit="1"/>
    </xf>
    <xf numFmtId="49" fontId="11" fillId="2" borderId="28" xfId="8" applyNumberFormat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1" fillId="2" borderId="9" xfId="8" applyNumberFormat="1" applyFont="1" applyFill="1" applyBorder="1" applyAlignment="1">
      <alignment horizontal="center" vertical="center" shrinkToFit="1"/>
    </xf>
    <xf numFmtId="0" fontId="11" fillId="2" borderId="31" xfId="4" applyFont="1" applyFill="1" applyBorder="1" applyAlignment="1">
      <alignment horizontal="left" vertical="center" shrinkToFit="1"/>
    </xf>
    <xf numFmtId="49" fontId="11" fillId="2" borderId="22" xfId="8" applyNumberFormat="1" applyFont="1" applyFill="1" applyBorder="1" applyAlignment="1">
      <alignment horizontal="center" vertical="center" shrinkToFit="1"/>
    </xf>
    <xf numFmtId="49" fontId="11" fillId="2" borderId="10" xfId="8" applyNumberFormat="1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left" vertical="center" shrinkToFit="1"/>
    </xf>
    <xf numFmtId="49" fontId="11" fillId="2" borderId="8" xfId="8" applyNumberFormat="1" applyFont="1" applyFill="1" applyBorder="1" applyAlignment="1">
      <alignment horizontal="center" vertical="center" shrinkToFit="1"/>
    </xf>
    <xf numFmtId="49" fontId="11" fillId="2" borderId="29" xfId="8" applyNumberFormat="1" applyFont="1" applyFill="1" applyBorder="1" applyAlignment="1">
      <alignment horizontal="center" vertical="center" shrinkToFit="1"/>
    </xf>
    <xf numFmtId="49" fontId="11" fillId="2" borderId="7" xfId="8" applyNumberFormat="1" applyFont="1" applyFill="1" applyBorder="1" applyAlignment="1">
      <alignment horizontal="center" vertical="center" shrinkToFit="1"/>
    </xf>
    <xf numFmtId="49" fontId="11" fillId="2" borderId="11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11" fillId="2" borderId="12" xfId="8" applyNumberFormat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14" fillId="2" borderId="25" xfId="8" applyNumberFormat="1" applyFont="1" applyFill="1" applyBorder="1" applyAlignment="1">
      <alignment horizontal="left" vertical="center" wrapText="1" shrinkToFit="1"/>
    </xf>
    <xf numFmtId="49" fontId="14" fillId="2" borderId="26" xfId="8" applyNumberFormat="1" applyFont="1" applyFill="1" applyBorder="1" applyAlignment="1">
      <alignment horizontal="left" vertical="center" wrapText="1" shrinkToFit="1"/>
    </xf>
    <xf numFmtId="49" fontId="14" fillId="2" borderId="30" xfId="8" applyNumberFormat="1" applyFont="1" applyFill="1" applyBorder="1" applyAlignment="1">
      <alignment horizontal="left" vertical="center" wrapText="1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14" fillId="2" borderId="31" xfId="8" applyNumberFormat="1" applyFont="1" applyFill="1" applyBorder="1" applyAlignment="1">
      <alignment horizontal="left" vertical="center" wrapText="1" shrinkToFit="1"/>
    </xf>
    <xf numFmtId="49" fontId="14" fillId="2" borderId="32" xfId="8" applyNumberFormat="1" applyFont="1" applyFill="1" applyBorder="1" applyAlignment="1">
      <alignment horizontal="left" vertical="center" wrapText="1" shrinkToFit="1"/>
    </xf>
    <xf numFmtId="0" fontId="5" fillId="2" borderId="31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11" fillId="2" borderId="15" xfId="1" applyFont="1" applyFill="1" applyBorder="1" applyAlignment="1">
      <alignment horizontal="center" vertical="center"/>
    </xf>
    <xf numFmtId="49" fontId="11" fillId="2" borderId="31" xfId="6" applyNumberFormat="1" applyFont="1" applyFill="1" applyBorder="1" applyAlignment="1">
      <alignment horizontal="left" vertical="center" shrinkToFit="1"/>
    </xf>
    <xf numFmtId="49" fontId="11" fillId="2" borderId="26" xfId="6" applyNumberFormat="1" applyFont="1" applyFill="1" applyBorder="1" applyAlignment="1">
      <alignment horizontal="left" vertical="center" shrinkToFit="1"/>
    </xf>
    <xf numFmtId="49" fontId="11" fillId="2" borderId="32" xfId="6" applyNumberFormat="1" applyFont="1" applyFill="1" applyBorder="1" applyAlignment="1">
      <alignment horizontal="left" vertical="center" shrinkToFit="1"/>
    </xf>
    <xf numFmtId="0" fontId="15" fillId="2" borderId="0" xfId="2" applyFont="1" applyFill="1" applyAlignment="1">
      <alignment horizontal="center"/>
    </xf>
    <xf numFmtId="0" fontId="16" fillId="2" borderId="0" xfId="7" applyFont="1" applyFill="1" applyAlignment="1">
      <alignment horizontal="center"/>
    </xf>
    <xf numFmtId="0" fontId="11" fillId="2" borderId="0" xfId="2" applyFont="1" applyFill="1" applyAlignment="1">
      <alignment horizontal="left"/>
    </xf>
    <xf numFmtId="49" fontId="9" fillId="2" borderId="0" xfId="5" applyNumberFormat="1" applyFont="1" applyFill="1" applyAlignment="1">
      <alignment horizontal="center"/>
    </xf>
    <xf numFmtId="0" fontId="35" fillId="2" borderId="0" xfId="5" applyFont="1" applyFill="1" applyAlignment="1">
      <alignment horizontal="center" shrinkToFit="1"/>
    </xf>
    <xf numFmtId="0" fontId="16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3" fillId="2" borderId="6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43" fillId="2" borderId="25" xfId="0" applyFont="1" applyFill="1" applyBorder="1" applyAlignment="1">
      <alignment horizontal="left" vertical="center" shrinkToFit="1"/>
    </xf>
    <xf numFmtId="0" fontId="43" fillId="2" borderId="26" xfId="0" applyFont="1" applyFill="1" applyBorder="1" applyAlignment="1">
      <alignment horizontal="left" vertical="center" shrinkToFit="1"/>
    </xf>
    <xf numFmtId="0" fontId="17" fillId="2" borderId="34" xfId="0" applyFont="1" applyFill="1" applyBorder="1" applyAlignment="1">
      <alignment horizontal="left" vertical="center" shrinkToFit="1"/>
    </xf>
    <xf numFmtId="0" fontId="12" fillId="2" borderId="21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11" fillId="2" borderId="35" xfId="4" applyFont="1" applyFill="1" applyBorder="1" applyAlignment="1">
      <alignment horizontal="center" vertical="center"/>
    </xf>
    <xf numFmtId="0" fontId="11" fillId="2" borderId="33" xfId="4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left" vertical="center" shrinkToFit="1"/>
    </xf>
    <xf numFmtId="0" fontId="42" fillId="2" borderId="26" xfId="0" applyFont="1" applyFill="1" applyBorder="1" applyAlignment="1">
      <alignment horizontal="left" vertical="center" shrinkToFit="1"/>
    </xf>
    <xf numFmtId="0" fontId="12" fillId="2" borderId="13" xfId="1" applyFont="1" applyFill="1" applyBorder="1" applyAlignment="1">
      <alignment horizontal="center" vertical="center"/>
    </xf>
    <xf numFmtId="0" fontId="5" fillId="2" borderId="34" xfId="4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5" fillId="2" borderId="36" xfId="4" applyFont="1" applyFill="1" applyBorder="1" applyAlignment="1">
      <alignment horizontal="left" vertical="center" shrinkToFit="1"/>
    </xf>
    <xf numFmtId="0" fontId="13" fillId="2" borderId="28" xfId="1" applyFont="1" applyFill="1" applyBorder="1" applyAlignment="1">
      <alignment horizontal="center" vertical="center" wrapText="1"/>
    </xf>
    <xf numFmtId="0" fontId="23" fillId="2" borderId="20" xfId="4" applyFont="1" applyFill="1" applyBorder="1" applyAlignment="1">
      <alignment horizontal="center" vertical="center"/>
    </xf>
    <xf numFmtId="0" fontId="23" fillId="2" borderId="23" xfId="4" applyFont="1" applyFill="1" applyBorder="1" applyAlignment="1">
      <alignment horizontal="center" vertical="center"/>
    </xf>
    <xf numFmtId="0" fontId="23" fillId="2" borderId="27" xfId="4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33" fillId="2" borderId="15" xfId="1" applyFont="1" applyFill="1" applyBorder="1" applyAlignment="1">
      <alignment horizontal="center" vertical="center"/>
    </xf>
    <xf numFmtId="0" fontId="33" fillId="2" borderId="28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 wrapText="1"/>
    </xf>
    <xf numFmtId="49" fontId="11" fillId="2" borderId="31" xfId="1" applyNumberFormat="1" applyFont="1" applyFill="1" applyBorder="1" applyAlignment="1">
      <alignment horizontal="left" vertical="center" shrinkToFit="1"/>
    </xf>
    <xf numFmtId="49" fontId="11" fillId="2" borderId="26" xfId="1" applyNumberFormat="1" applyFont="1" applyFill="1" applyBorder="1" applyAlignment="1">
      <alignment horizontal="left" vertical="center" shrinkToFit="1"/>
    </xf>
    <xf numFmtId="49" fontId="11" fillId="2" borderId="32" xfId="1" applyNumberFormat="1" applyFont="1" applyFill="1" applyBorder="1" applyAlignment="1">
      <alignment horizontal="left" vertical="center" shrinkToFit="1"/>
    </xf>
    <xf numFmtId="0" fontId="11" fillId="2" borderId="44" xfId="4" applyFont="1" applyFill="1" applyBorder="1" applyAlignment="1">
      <alignment horizontal="left" vertical="center" shrinkToFit="1"/>
    </xf>
    <xf numFmtId="0" fontId="9" fillId="2" borderId="1" xfId="1" applyFont="1" applyFill="1" applyBorder="1" applyAlignment="1">
      <alignment horizontal="center" vertical="center" wrapText="1"/>
    </xf>
    <xf numFmtId="49" fontId="11" fillId="2" borderId="5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0" fontId="11" fillId="2" borderId="34" xfId="4" applyFont="1" applyFill="1" applyBorder="1" applyAlignment="1">
      <alignment horizontal="left" vertical="center" shrinkToFit="1"/>
    </xf>
    <xf numFmtId="0" fontId="43" fillId="2" borderId="36" xfId="0" applyFont="1" applyFill="1" applyBorder="1" applyAlignment="1">
      <alignment horizontal="left" vertical="center" shrinkToFit="1"/>
    </xf>
    <xf numFmtId="0" fontId="43" fillId="2" borderId="32" xfId="0" applyFont="1" applyFill="1" applyBorder="1" applyAlignment="1">
      <alignment horizontal="left" vertical="center" shrinkToFit="1"/>
    </xf>
    <xf numFmtId="0" fontId="34" fillId="2" borderId="0" xfId="5" applyFont="1" applyFill="1" applyAlignment="1">
      <alignment horizontal="center" shrinkToFit="1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5" fillId="2" borderId="43" xfId="4" applyFont="1" applyFill="1" applyBorder="1" applyAlignment="1">
      <alignment horizontal="left" vertical="center" shrinkToFit="1"/>
    </xf>
    <xf numFmtId="0" fontId="31" fillId="2" borderId="26" xfId="4" applyFont="1" applyFill="1" applyBorder="1" applyAlignment="1">
      <alignment horizontal="left" vertical="center" shrinkToFit="1"/>
    </xf>
    <xf numFmtId="0" fontId="31" fillId="2" borderId="32" xfId="4" applyFont="1" applyFill="1" applyBorder="1" applyAlignment="1">
      <alignment horizontal="left" vertical="center" shrinkToFit="1"/>
    </xf>
    <xf numFmtId="0" fontId="11" fillId="2" borderId="25" xfId="1" applyFont="1" applyFill="1" applyBorder="1" applyAlignment="1">
      <alignment horizontal="left" vertical="center" shrinkToFit="1"/>
    </xf>
    <xf numFmtId="0" fontId="11" fillId="2" borderId="26" xfId="1" applyFont="1" applyFill="1" applyBorder="1" applyAlignment="1">
      <alignment horizontal="left" vertical="center" shrinkToFit="1"/>
    </xf>
    <xf numFmtId="0" fontId="11" fillId="2" borderId="30" xfId="1" applyFont="1" applyFill="1" applyBorder="1" applyAlignment="1">
      <alignment horizontal="left" vertical="center" shrinkToFit="1"/>
    </xf>
    <xf numFmtId="49" fontId="23" fillId="2" borderId="15" xfId="8" applyNumberFormat="1" applyFont="1" applyFill="1" applyBorder="1" applyAlignment="1">
      <alignment horizontal="center" vertical="center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28" xfId="8" applyNumberFormat="1" applyFont="1" applyFill="1" applyBorder="1" applyAlignment="1">
      <alignment horizontal="center" vertical="center" shrinkToFit="1"/>
    </xf>
    <xf numFmtId="49" fontId="45" fillId="2" borderId="25" xfId="8" applyNumberFormat="1" applyFont="1" applyFill="1" applyBorder="1" applyAlignment="1">
      <alignment horizontal="left" vertical="center" wrapText="1" shrinkToFit="1"/>
    </xf>
    <xf numFmtId="49" fontId="45" fillId="2" borderId="30" xfId="8" applyNumberFormat="1" applyFont="1" applyFill="1" applyBorder="1" applyAlignment="1">
      <alignment horizontal="left" vertical="center" shrinkToFit="1"/>
    </xf>
    <xf numFmtId="0" fontId="31" fillId="2" borderId="31" xfId="4" applyFont="1" applyFill="1" applyBorder="1" applyAlignment="1">
      <alignment horizontal="left" vertical="center" shrinkToFit="1"/>
    </xf>
    <xf numFmtId="0" fontId="5" fillId="2" borderId="44" xfId="4" applyFont="1" applyFill="1" applyBorder="1" applyAlignment="1">
      <alignment horizontal="left" vertical="center" shrinkToFit="1"/>
    </xf>
    <xf numFmtId="49" fontId="45" fillId="2" borderId="26" xfId="8" applyNumberFormat="1" applyFont="1" applyFill="1" applyBorder="1" applyAlignment="1">
      <alignment horizontal="left" vertical="center" wrapText="1" shrinkToFit="1"/>
    </xf>
    <xf numFmtId="0" fontId="31" fillId="2" borderId="25" xfId="4" applyFont="1" applyFill="1" applyBorder="1" applyAlignment="1">
      <alignment horizontal="left" vertical="center" shrinkToFit="1"/>
    </xf>
    <xf numFmtId="0" fontId="31" fillId="2" borderId="30" xfId="4" applyFont="1" applyFill="1" applyBorder="1" applyAlignment="1">
      <alignment horizontal="left" vertical="center" shrinkToFit="1"/>
    </xf>
    <xf numFmtId="49" fontId="23" fillId="2" borderId="22" xfId="8" applyNumberFormat="1" applyFont="1" applyFill="1" applyBorder="1" applyAlignment="1">
      <alignment horizontal="center" vertical="center" shrinkToFit="1"/>
    </xf>
    <xf numFmtId="49" fontId="23" fillId="2" borderId="10" xfId="8" applyNumberFormat="1" applyFont="1" applyFill="1" applyBorder="1" applyAlignment="1">
      <alignment horizontal="center" vertical="center" shrinkToFit="1"/>
    </xf>
    <xf numFmtId="49" fontId="31" fillId="2" borderId="25" xfId="8" applyNumberFormat="1" applyFont="1" applyFill="1" applyBorder="1" applyAlignment="1">
      <alignment horizontal="center" vertical="center" shrinkToFit="1"/>
    </xf>
    <xf numFmtId="49" fontId="31" fillId="2" borderId="26" xfId="8" applyNumberFormat="1" applyFont="1" applyFill="1" applyBorder="1" applyAlignment="1">
      <alignment horizontal="center" vertical="center" shrinkToFit="1"/>
    </xf>
    <xf numFmtId="49" fontId="31" fillId="2" borderId="30" xfId="8" applyNumberFormat="1" applyFont="1" applyFill="1" applyBorder="1" applyAlignment="1">
      <alignment horizontal="center" vertical="center" shrinkToFit="1"/>
    </xf>
    <xf numFmtId="0" fontId="47" fillId="2" borderId="21" xfId="1" applyFont="1" applyFill="1" applyBorder="1" applyAlignment="1">
      <alignment horizontal="center" vertical="center" wrapText="1"/>
    </xf>
    <xf numFmtId="0" fontId="47" fillId="2" borderId="6" xfId="1" applyFont="1" applyFill="1" applyBorder="1" applyAlignment="1">
      <alignment horizontal="center" vertical="center" wrapText="1"/>
    </xf>
    <xf numFmtId="0" fontId="47" fillId="2" borderId="28" xfId="1" applyFont="1" applyFill="1" applyBorder="1" applyAlignment="1">
      <alignment horizontal="center" vertical="center" wrapText="1"/>
    </xf>
    <xf numFmtId="49" fontId="23" fillId="2" borderId="21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left" vertical="center" shrinkToFit="1"/>
    </xf>
    <xf numFmtId="49" fontId="31" fillId="2" borderId="26" xfId="8" applyNumberFormat="1" applyFont="1" applyFill="1" applyBorder="1" applyAlignment="1">
      <alignment horizontal="left" vertical="center" shrinkToFit="1"/>
    </xf>
    <xf numFmtId="49" fontId="31" fillId="2" borderId="25" xfId="8" applyNumberFormat="1" applyFont="1" applyFill="1" applyBorder="1" applyAlignment="1">
      <alignment horizontal="left" vertical="center" shrinkToFit="1"/>
    </xf>
    <xf numFmtId="49" fontId="31" fillId="2" borderId="30" xfId="8" applyNumberFormat="1" applyFont="1" applyFill="1" applyBorder="1" applyAlignment="1">
      <alignment horizontal="left" vertical="center" shrinkToFit="1"/>
    </xf>
    <xf numFmtId="0" fontId="48" fillId="2" borderId="21" xfId="1" applyFont="1" applyFill="1" applyBorder="1" applyAlignment="1">
      <alignment horizontal="center" vertical="center" wrapText="1"/>
    </xf>
    <xf numFmtId="0" fontId="48" fillId="2" borderId="6" xfId="1" applyFont="1" applyFill="1" applyBorder="1" applyAlignment="1">
      <alignment horizontal="center" vertical="center" wrapText="1"/>
    </xf>
    <xf numFmtId="0" fontId="48" fillId="2" borderId="28" xfId="1" applyFont="1" applyFill="1" applyBorder="1" applyAlignment="1">
      <alignment horizontal="center" vertical="center" wrapText="1"/>
    </xf>
    <xf numFmtId="0" fontId="23" fillId="2" borderId="41" xfId="4" applyFont="1" applyFill="1" applyBorder="1" applyAlignment="1">
      <alignment horizontal="left" vertical="center" shrinkToFit="1"/>
    </xf>
    <xf numFmtId="0" fontId="23" fillId="2" borderId="24" xfId="4" applyFont="1" applyFill="1" applyBorder="1" applyAlignment="1">
      <alignment horizontal="left" vertical="center" shrinkToFit="1"/>
    </xf>
    <xf numFmtId="0" fontId="23" fillId="2" borderId="43" xfId="4" applyFont="1" applyFill="1" applyBorder="1" applyAlignment="1">
      <alignment horizontal="left" vertical="center" shrinkToFit="1"/>
    </xf>
    <xf numFmtId="0" fontId="23" fillId="2" borderId="25" xfId="4" applyFont="1" applyFill="1" applyBorder="1" applyAlignment="1">
      <alignment horizontal="left" vertical="center" shrinkToFit="1"/>
    </xf>
    <xf numFmtId="0" fontId="23" fillId="2" borderId="26" xfId="4" applyFont="1" applyFill="1" applyBorder="1" applyAlignment="1">
      <alignment horizontal="left" vertical="center" shrinkToFit="1"/>
    </xf>
    <xf numFmtId="0" fontId="23" fillId="2" borderId="30" xfId="4" applyFont="1" applyFill="1" applyBorder="1" applyAlignment="1">
      <alignment horizontal="left" vertical="center" shrinkToFi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29" fillId="2" borderId="32" xfId="4" applyFont="1" applyFill="1" applyBorder="1" applyAlignment="1">
      <alignment horizontal="left" vertical="center" shrinkToFit="1"/>
    </xf>
    <xf numFmtId="0" fontId="50" fillId="2" borderId="12" xfId="1" applyFont="1" applyFill="1" applyBorder="1" applyAlignment="1">
      <alignment horizontal="center" vertical="center"/>
    </xf>
    <xf numFmtId="0" fontId="50" fillId="2" borderId="7" xfId="1" applyFont="1" applyFill="1" applyBorder="1" applyAlignment="1">
      <alignment horizontal="center" vertical="center"/>
    </xf>
    <xf numFmtId="0" fontId="50" fillId="2" borderId="29" xfId="1" applyFont="1" applyFill="1" applyBorder="1" applyAlignment="1">
      <alignment horizontal="center" vertical="center"/>
    </xf>
    <xf numFmtId="0" fontId="29" fillId="2" borderId="25" xfId="4" applyFont="1" applyFill="1" applyBorder="1" applyAlignment="1">
      <alignment horizontal="left" vertical="center" shrinkToFit="1"/>
    </xf>
    <xf numFmtId="0" fontId="29" fillId="2" borderId="26" xfId="4" applyFont="1" applyFill="1" applyBorder="1" applyAlignment="1">
      <alignment horizontal="left" vertical="center" shrinkToFit="1"/>
    </xf>
    <xf numFmtId="49" fontId="31" fillId="2" borderId="31" xfId="8" applyNumberFormat="1" applyFont="1" applyFill="1" applyBorder="1" applyAlignment="1">
      <alignment horizontal="center" vertical="center" shrinkToFit="1"/>
    </xf>
    <xf numFmtId="0" fontId="31" fillId="2" borderId="24" xfId="4" applyFont="1" applyFill="1" applyBorder="1" applyAlignment="1">
      <alignment horizontal="left" vertical="center" shrinkToFit="1"/>
    </xf>
    <xf numFmtId="0" fontId="31" fillId="2" borderId="49" xfId="4" applyFont="1" applyFill="1" applyBorder="1" applyAlignment="1">
      <alignment horizontal="left" vertical="center" shrinkToFit="1"/>
    </xf>
    <xf numFmtId="49" fontId="23" fillId="2" borderId="12" xfId="8" applyNumberFormat="1" applyFont="1" applyFill="1" applyBorder="1" applyAlignment="1">
      <alignment horizontal="center" vertical="center" shrinkToFit="1"/>
    </xf>
    <xf numFmtId="49" fontId="23" fillId="2" borderId="8" xfId="8" applyNumberFormat="1" applyFont="1" applyFill="1" applyBorder="1" applyAlignment="1">
      <alignment horizontal="center" vertical="center" shrinkToFit="1"/>
    </xf>
    <xf numFmtId="49" fontId="23" fillId="2" borderId="7" xfId="8" applyNumberFormat="1" applyFont="1" applyFill="1" applyBorder="1" applyAlignment="1">
      <alignment horizontal="center" vertical="center" shrinkToFit="1"/>
    </xf>
    <xf numFmtId="49" fontId="23" fillId="2" borderId="11" xfId="8" applyNumberFormat="1" applyFont="1" applyFill="1" applyBorder="1" applyAlignment="1">
      <alignment horizontal="center" vertical="center" shrinkToFit="1"/>
    </xf>
    <xf numFmtId="49" fontId="23" fillId="2" borderId="29" xfId="8" applyNumberFormat="1" applyFont="1" applyFill="1" applyBorder="1" applyAlignment="1">
      <alignment horizontal="center" vertical="center" shrinkToFit="1"/>
    </xf>
    <xf numFmtId="0" fontId="14" fillId="2" borderId="43" xfId="4" applyFont="1" applyFill="1" applyBorder="1" applyAlignment="1">
      <alignment horizontal="center" vertical="center" wrapText="1"/>
    </xf>
    <xf numFmtId="0" fontId="14" fillId="2" borderId="32" xfId="4" applyFont="1" applyFill="1" applyBorder="1" applyAlignment="1">
      <alignment horizontal="center" vertical="center" wrapText="1"/>
    </xf>
    <xf numFmtId="0" fontId="5" fillId="2" borderId="31" xfId="4" applyFont="1" applyFill="1" applyBorder="1" applyAlignment="1">
      <alignment horizontal="center" vertical="center" wrapText="1"/>
    </xf>
    <xf numFmtId="0" fontId="5" fillId="2" borderId="26" xfId="4" applyFont="1" applyFill="1" applyBorder="1" applyAlignment="1">
      <alignment horizontal="center" vertical="center" wrapText="1"/>
    </xf>
    <xf numFmtId="0" fontId="5" fillId="2" borderId="32" xfId="4" applyFont="1" applyFill="1" applyBorder="1" applyAlignment="1">
      <alignment horizontal="center" vertical="center" wrapText="1"/>
    </xf>
    <xf numFmtId="0" fontId="5" fillId="2" borderId="25" xfId="4" applyFont="1" applyFill="1" applyBorder="1" applyAlignment="1">
      <alignment horizontal="center" vertical="center" wrapText="1"/>
    </xf>
    <xf numFmtId="0" fontId="5" fillId="2" borderId="34" xfId="4" applyFont="1" applyFill="1" applyBorder="1" applyAlignment="1">
      <alignment horizontal="center" vertical="center" wrapText="1"/>
    </xf>
    <xf numFmtId="0" fontId="11" fillId="2" borderId="25" xfId="4" applyFont="1" applyFill="1" applyBorder="1" applyAlignment="1">
      <alignment horizontal="center" vertical="center" wrapText="1" shrinkToFit="1"/>
    </xf>
    <xf numFmtId="0" fontId="11" fillId="2" borderId="26" xfId="4" applyFont="1" applyFill="1" applyBorder="1" applyAlignment="1">
      <alignment horizontal="center" vertical="center" wrapText="1" shrinkToFit="1"/>
    </xf>
    <xf numFmtId="0" fontId="11" fillId="2" borderId="30" xfId="4" applyFont="1" applyFill="1" applyBorder="1" applyAlignment="1">
      <alignment horizontal="center"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0" fontId="23" fillId="2" borderId="11" xfId="1" applyFont="1" applyFill="1" applyBorder="1" applyAlignment="1">
      <alignment horizontal="center" vertical="center"/>
    </xf>
    <xf numFmtId="0" fontId="23" fillId="2" borderId="28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center" vertical="center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0CBFFCD-7017-4391-9F24-CE1E70C65923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AC7B72C-2E8D-4119-911C-1D54B753D68D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194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507" t="s">
        <v>321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320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11" t="s">
        <v>7</v>
      </c>
      <c r="H3" s="512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190" t="s">
        <v>76</v>
      </c>
      <c r="H4" s="190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125</v>
      </c>
      <c r="R4" s="88"/>
    </row>
    <row r="5" spans="1:20" s="83" customFormat="1" x14ac:dyDescent="0.3">
      <c r="A5" s="89">
        <v>1</v>
      </c>
      <c r="B5" s="89" t="s">
        <v>50</v>
      </c>
      <c r="C5" s="89" t="s">
        <v>102</v>
      </c>
      <c r="D5" s="89" t="s">
        <v>102</v>
      </c>
      <c r="E5" s="89" t="s">
        <v>102</v>
      </c>
      <c r="F5" s="89" t="s">
        <v>102</v>
      </c>
      <c r="G5" s="192"/>
      <c r="H5" s="192"/>
      <c r="I5" s="89"/>
      <c r="J5" s="89"/>
      <c r="K5" s="89"/>
      <c r="L5" s="89"/>
      <c r="M5" s="89"/>
      <c r="N5" s="89"/>
      <c r="O5" s="89"/>
      <c r="P5" s="89"/>
      <c r="Q5" s="89">
        <f>COUNTA(C5:P5)</f>
        <v>4</v>
      </c>
      <c r="R5" s="89" t="s">
        <v>155</v>
      </c>
    </row>
    <row r="6" spans="1:20" s="106" customFormat="1" x14ac:dyDescent="0.3">
      <c r="A6" s="105">
        <v>2</v>
      </c>
      <c r="B6" s="105" t="s">
        <v>23</v>
      </c>
      <c r="C6" s="89" t="s">
        <v>142</v>
      </c>
      <c r="D6" s="89"/>
      <c r="E6" s="89" t="s">
        <v>142</v>
      </c>
      <c r="F6" s="89"/>
      <c r="G6" s="192"/>
      <c r="H6" s="192"/>
      <c r="I6" s="89" t="s">
        <v>142</v>
      </c>
      <c r="J6" s="89"/>
      <c r="K6" s="89"/>
      <c r="L6" s="89"/>
      <c r="M6" s="89"/>
      <c r="N6" s="89"/>
      <c r="O6" s="89"/>
      <c r="P6" s="89"/>
      <c r="Q6" s="89"/>
      <c r="R6" s="105" t="s">
        <v>322</v>
      </c>
    </row>
    <row r="7" spans="1:20" s="83" customFormat="1" x14ac:dyDescent="0.3">
      <c r="A7" s="89">
        <v>3</v>
      </c>
      <c r="B7" s="90" t="s">
        <v>56</v>
      </c>
      <c r="C7" s="90" t="s">
        <v>102</v>
      </c>
      <c r="D7" s="90" t="s">
        <v>143</v>
      </c>
      <c r="E7" s="90" t="s">
        <v>102</v>
      </c>
      <c r="F7" s="90" t="s">
        <v>143</v>
      </c>
      <c r="G7" s="191"/>
      <c r="H7" s="191"/>
      <c r="I7" s="90" t="s">
        <v>102</v>
      </c>
      <c r="J7" s="90" t="s">
        <v>143</v>
      </c>
      <c r="K7" s="90" t="s">
        <v>102</v>
      </c>
      <c r="L7" s="90" t="s">
        <v>143</v>
      </c>
      <c r="M7" s="90" t="s">
        <v>102</v>
      </c>
      <c r="N7" s="90"/>
      <c r="O7" s="90"/>
      <c r="P7" s="90"/>
      <c r="Q7" s="89">
        <f t="shared" ref="Q7:Q40" si="0">COUNTA(C7:P7)</f>
        <v>9</v>
      </c>
      <c r="R7" s="89" t="s">
        <v>314</v>
      </c>
    </row>
    <row r="8" spans="1:20" s="83" customFormat="1" x14ac:dyDescent="0.3">
      <c r="A8" s="89">
        <v>4</v>
      </c>
      <c r="B8" s="89" t="s">
        <v>53</v>
      </c>
      <c r="C8" s="89" t="s">
        <v>102</v>
      </c>
      <c r="D8" s="89"/>
      <c r="E8" s="89" t="s">
        <v>102</v>
      </c>
      <c r="F8" s="89"/>
      <c r="G8" s="192"/>
      <c r="H8" s="192"/>
      <c r="I8" s="89" t="s">
        <v>141</v>
      </c>
      <c r="J8" s="89"/>
      <c r="K8" s="89" t="s">
        <v>141</v>
      </c>
      <c r="L8" s="89"/>
      <c r="M8" s="89" t="s">
        <v>142</v>
      </c>
      <c r="N8" s="89"/>
      <c r="O8" s="89" t="s">
        <v>146</v>
      </c>
      <c r="P8" s="89"/>
      <c r="Q8" s="89">
        <f t="shared" si="0"/>
        <v>6</v>
      </c>
      <c r="R8" s="89" t="s">
        <v>324</v>
      </c>
    </row>
    <row r="9" spans="1:20" s="83" customFormat="1" x14ac:dyDescent="0.3">
      <c r="A9" s="105">
        <v>5</v>
      </c>
      <c r="B9" s="89" t="s">
        <v>60</v>
      </c>
      <c r="C9" s="89" t="s">
        <v>102</v>
      </c>
      <c r="D9" s="89"/>
      <c r="E9" s="89" t="s">
        <v>102</v>
      </c>
      <c r="F9" s="89"/>
      <c r="G9" s="192"/>
      <c r="H9" s="192"/>
      <c r="I9" s="89" t="s">
        <v>102</v>
      </c>
      <c r="J9" s="89"/>
      <c r="K9" s="89"/>
      <c r="L9" s="89"/>
      <c r="M9" s="89"/>
      <c r="N9" s="89"/>
      <c r="O9" s="89" t="s">
        <v>142</v>
      </c>
      <c r="P9" s="89"/>
      <c r="Q9" s="89">
        <f t="shared" si="0"/>
        <v>4</v>
      </c>
      <c r="R9" s="89" t="s">
        <v>86</v>
      </c>
    </row>
    <row r="10" spans="1:20" s="83" customFormat="1" x14ac:dyDescent="0.3">
      <c r="A10" s="89">
        <v>6</v>
      </c>
      <c r="B10" s="89" t="s">
        <v>54</v>
      </c>
      <c r="C10" s="89" t="s">
        <v>104</v>
      </c>
      <c r="D10" s="89"/>
      <c r="E10" s="89" t="s">
        <v>104</v>
      </c>
      <c r="F10" s="89"/>
      <c r="G10" s="192"/>
      <c r="H10" s="192"/>
      <c r="I10" s="89" t="s">
        <v>104</v>
      </c>
      <c r="J10" s="89"/>
      <c r="K10" s="89" t="s">
        <v>104</v>
      </c>
      <c r="L10" s="89"/>
      <c r="M10" s="89"/>
      <c r="N10" s="89"/>
      <c r="O10" s="89"/>
      <c r="P10" s="89"/>
      <c r="Q10" s="89">
        <f t="shared" si="0"/>
        <v>4</v>
      </c>
      <c r="R10" s="89" t="s">
        <v>87</v>
      </c>
    </row>
    <row r="11" spans="1:20" s="83" customFormat="1" x14ac:dyDescent="0.3">
      <c r="A11" s="89">
        <v>7</v>
      </c>
      <c r="B11" s="89" t="s">
        <v>61</v>
      </c>
      <c r="C11" s="89"/>
      <c r="D11" s="89" t="s">
        <v>103</v>
      </c>
      <c r="E11" s="89"/>
      <c r="F11" s="89" t="s">
        <v>103</v>
      </c>
      <c r="G11" s="192"/>
      <c r="H11" s="192"/>
      <c r="I11" s="89"/>
      <c r="J11" s="89" t="s">
        <v>103</v>
      </c>
      <c r="K11" s="89"/>
      <c r="L11" s="89" t="s">
        <v>103</v>
      </c>
      <c r="M11" s="89"/>
      <c r="N11" s="89"/>
      <c r="O11" s="89"/>
      <c r="P11" s="89"/>
      <c r="Q11" s="89"/>
      <c r="R11" s="89" t="s">
        <v>85</v>
      </c>
    </row>
    <row r="12" spans="1:20" s="83" customFormat="1" x14ac:dyDescent="0.3">
      <c r="A12" s="105">
        <v>8</v>
      </c>
      <c r="B12" s="89" t="s">
        <v>28</v>
      </c>
      <c r="C12" s="89" t="s">
        <v>142</v>
      </c>
      <c r="D12" s="89"/>
      <c r="E12" s="89" t="s">
        <v>142</v>
      </c>
      <c r="F12" s="89"/>
      <c r="G12" s="192"/>
      <c r="H12" s="192"/>
      <c r="I12" s="89" t="s">
        <v>146</v>
      </c>
      <c r="J12" s="89"/>
      <c r="K12" s="89" t="s">
        <v>142</v>
      </c>
      <c r="L12" s="89"/>
      <c r="M12" s="89" t="s">
        <v>146</v>
      </c>
      <c r="N12" s="89"/>
      <c r="O12" s="89" t="s">
        <v>142</v>
      </c>
      <c r="P12" s="89"/>
      <c r="Q12" s="89">
        <f t="shared" si="0"/>
        <v>6</v>
      </c>
      <c r="R12" s="89" t="s">
        <v>309</v>
      </c>
    </row>
    <row r="13" spans="1:20" s="91" customFormat="1" ht="17.25" customHeight="1" x14ac:dyDescent="0.3">
      <c r="A13" s="90">
        <v>9</v>
      </c>
      <c r="B13" s="90" t="s">
        <v>63</v>
      </c>
      <c r="C13" s="90"/>
      <c r="D13" s="90"/>
      <c r="E13" s="90"/>
      <c r="F13" s="90"/>
      <c r="G13" s="191"/>
      <c r="H13" s="191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64</v>
      </c>
      <c r="C14" s="89" t="s">
        <v>102</v>
      </c>
      <c r="D14" s="89" t="s">
        <v>103</v>
      </c>
      <c r="E14" s="89" t="s">
        <v>102</v>
      </c>
      <c r="F14" s="89" t="s">
        <v>103</v>
      </c>
      <c r="G14" s="192"/>
      <c r="H14" s="192"/>
      <c r="I14" s="89" t="s">
        <v>102</v>
      </c>
      <c r="J14" s="89"/>
      <c r="K14" s="89" t="s">
        <v>102</v>
      </c>
      <c r="L14" s="89"/>
      <c r="M14" s="89" t="s">
        <v>102</v>
      </c>
      <c r="N14" s="89"/>
      <c r="O14" s="89" t="s">
        <v>102</v>
      </c>
      <c r="P14" s="89"/>
      <c r="Q14" s="89">
        <f t="shared" si="0"/>
        <v>8</v>
      </c>
      <c r="R14" s="89" t="s">
        <v>326</v>
      </c>
    </row>
    <row r="15" spans="1:20" s="97" customFormat="1" x14ac:dyDescent="0.3">
      <c r="A15" s="178">
        <v>11</v>
      </c>
      <c r="B15" s="90" t="s">
        <v>144</v>
      </c>
      <c r="C15" s="90"/>
      <c r="D15" s="90"/>
      <c r="E15" s="90"/>
      <c r="F15" s="90"/>
      <c r="G15" s="191"/>
      <c r="H15" s="191"/>
      <c r="I15" s="90" t="s">
        <v>142</v>
      </c>
      <c r="J15" s="90"/>
      <c r="K15" s="90" t="s">
        <v>142</v>
      </c>
      <c r="L15" s="90"/>
      <c r="M15" s="90" t="s">
        <v>142</v>
      </c>
      <c r="N15" s="90"/>
      <c r="O15" s="90"/>
      <c r="P15" s="90"/>
      <c r="Q15" s="177">
        <f t="shared" si="0"/>
        <v>3</v>
      </c>
      <c r="R15" s="177" t="s">
        <v>311</v>
      </c>
    </row>
    <row r="16" spans="1:20" s="83" customFormat="1" x14ac:dyDescent="0.3">
      <c r="A16" s="89">
        <v>12</v>
      </c>
      <c r="B16" s="90" t="s">
        <v>58</v>
      </c>
      <c r="C16" s="90" t="s">
        <v>142</v>
      </c>
      <c r="D16" s="90"/>
      <c r="E16" s="90" t="s">
        <v>142</v>
      </c>
      <c r="F16" s="90"/>
      <c r="G16" s="191"/>
      <c r="H16" s="191"/>
      <c r="I16" s="90" t="s">
        <v>142</v>
      </c>
      <c r="J16" s="90"/>
      <c r="K16" s="90" t="s">
        <v>145</v>
      </c>
      <c r="L16" s="90" t="s">
        <v>145</v>
      </c>
      <c r="M16" s="90" t="s">
        <v>145</v>
      </c>
      <c r="N16" s="90" t="s">
        <v>145</v>
      </c>
      <c r="O16" s="90" t="s">
        <v>145</v>
      </c>
      <c r="P16" s="90" t="s">
        <v>145</v>
      </c>
      <c r="Q16" s="89">
        <f t="shared" si="0"/>
        <v>9</v>
      </c>
      <c r="R16" s="89" t="s">
        <v>318</v>
      </c>
    </row>
    <row r="17" spans="1:18" s="91" customFormat="1" x14ac:dyDescent="0.3">
      <c r="A17" s="90">
        <v>13</v>
      </c>
      <c r="B17" s="90" t="s">
        <v>62</v>
      </c>
      <c r="C17" s="90"/>
      <c r="D17" s="90"/>
      <c r="E17" s="90"/>
      <c r="F17" s="90"/>
      <c r="G17" s="191"/>
      <c r="H17" s="191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80</v>
      </c>
    </row>
    <row r="18" spans="1:18" s="83" customFormat="1" x14ac:dyDescent="0.3">
      <c r="A18" s="105">
        <v>14</v>
      </c>
      <c r="B18" s="89" t="s">
        <v>110</v>
      </c>
      <c r="C18" s="89"/>
      <c r="D18" s="89"/>
      <c r="E18" s="89"/>
      <c r="F18" s="89"/>
      <c r="G18" s="192"/>
      <c r="H18" s="192"/>
      <c r="I18" s="89" t="s">
        <v>142</v>
      </c>
      <c r="J18" s="89" t="s">
        <v>142</v>
      </c>
      <c r="K18" s="89" t="s">
        <v>142</v>
      </c>
      <c r="L18" s="89" t="s">
        <v>142</v>
      </c>
      <c r="M18" s="89" t="s">
        <v>142</v>
      </c>
      <c r="N18" s="89" t="s">
        <v>142</v>
      </c>
      <c r="O18" s="89" t="s">
        <v>142</v>
      </c>
      <c r="P18" s="89" t="s">
        <v>142</v>
      </c>
      <c r="Q18" s="89">
        <f t="shared" si="0"/>
        <v>8</v>
      </c>
      <c r="R18" s="89" t="s">
        <v>301</v>
      </c>
    </row>
    <row r="19" spans="1:18" s="83" customFormat="1" x14ac:dyDescent="0.3">
      <c r="A19" s="89">
        <v>15</v>
      </c>
      <c r="B19" s="89" t="s">
        <v>30</v>
      </c>
      <c r="C19" s="89" t="s">
        <v>142</v>
      </c>
      <c r="D19" s="89"/>
      <c r="E19" s="89" t="s">
        <v>142</v>
      </c>
      <c r="F19" s="89"/>
      <c r="G19" s="192"/>
      <c r="H19" s="192"/>
      <c r="I19" s="89" t="s">
        <v>142</v>
      </c>
      <c r="J19" s="89"/>
      <c r="K19" s="89" t="s">
        <v>142</v>
      </c>
      <c r="L19" s="89"/>
      <c r="M19" s="89" t="s">
        <v>142</v>
      </c>
      <c r="N19" s="89" t="s">
        <v>149</v>
      </c>
      <c r="O19" s="89" t="s">
        <v>149</v>
      </c>
      <c r="P19" s="89" t="s">
        <v>149</v>
      </c>
      <c r="Q19" s="89">
        <f t="shared" si="0"/>
        <v>8</v>
      </c>
      <c r="R19" s="89" t="s">
        <v>328</v>
      </c>
    </row>
    <row r="20" spans="1:18" s="83" customFormat="1" x14ac:dyDescent="0.3">
      <c r="A20" s="89">
        <v>16</v>
      </c>
      <c r="B20" s="89" t="s">
        <v>32</v>
      </c>
      <c r="C20" s="89" t="s">
        <v>77</v>
      </c>
      <c r="D20" s="89"/>
      <c r="E20" s="89" t="s">
        <v>77</v>
      </c>
      <c r="F20" s="89"/>
      <c r="G20" s="89"/>
      <c r="H20" s="89"/>
      <c r="I20" s="89" t="s">
        <v>77</v>
      </c>
      <c r="J20" s="89"/>
      <c r="K20" s="89" t="s">
        <v>77</v>
      </c>
      <c r="L20" s="89"/>
      <c r="M20" s="89" t="s">
        <v>77</v>
      </c>
      <c r="N20" s="89"/>
      <c r="O20" s="89"/>
      <c r="P20" s="89"/>
      <c r="Q20" s="89">
        <f t="shared" si="0"/>
        <v>5</v>
      </c>
      <c r="R20" s="89" t="s">
        <v>329</v>
      </c>
    </row>
    <row r="21" spans="1:18" s="83" customFormat="1" x14ac:dyDescent="0.3">
      <c r="A21" s="105">
        <v>17</v>
      </c>
      <c r="B21" s="89" t="s">
        <v>75</v>
      </c>
      <c r="C21" s="89" t="s">
        <v>142</v>
      </c>
      <c r="D21" s="89"/>
      <c r="E21" s="89" t="s">
        <v>142</v>
      </c>
      <c r="F21" s="89"/>
      <c r="G21" s="192"/>
      <c r="H21" s="192"/>
      <c r="I21" s="89" t="s">
        <v>142</v>
      </c>
      <c r="J21" s="89"/>
      <c r="K21" s="89" t="s">
        <v>142</v>
      </c>
      <c r="L21" s="89"/>
      <c r="M21" s="89" t="s">
        <v>142</v>
      </c>
      <c r="N21" s="89"/>
      <c r="O21" s="89"/>
      <c r="P21" s="89"/>
      <c r="Q21" s="90">
        <f t="shared" si="0"/>
        <v>5</v>
      </c>
      <c r="R21" s="89" t="s">
        <v>106</v>
      </c>
    </row>
    <row r="22" spans="1:18" s="91" customFormat="1" x14ac:dyDescent="0.3">
      <c r="A22" s="90">
        <v>18</v>
      </c>
      <c r="B22" s="90" t="s">
        <v>52</v>
      </c>
      <c r="C22" s="90"/>
      <c r="D22" s="90"/>
      <c r="E22" s="90"/>
      <c r="F22" s="90"/>
      <c r="G22" s="191"/>
      <c r="H22" s="191"/>
      <c r="I22" s="90"/>
      <c r="J22" s="90"/>
      <c r="K22" s="164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146</v>
      </c>
      <c r="D23" s="90"/>
      <c r="E23" s="90" t="s">
        <v>146</v>
      </c>
      <c r="F23" s="90"/>
      <c r="G23" s="191"/>
      <c r="H23" s="191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158</v>
      </c>
    </row>
    <row r="24" spans="1:18" s="83" customFormat="1" x14ac:dyDescent="0.3">
      <c r="A24" s="90">
        <v>20</v>
      </c>
      <c r="B24" s="89" t="s">
        <v>26</v>
      </c>
      <c r="C24" s="89" t="s">
        <v>141</v>
      </c>
      <c r="D24" s="89"/>
      <c r="E24" s="89" t="s">
        <v>141</v>
      </c>
      <c r="F24" s="89"/>
      <c r="G24" s="192"/>
      <c r="H24" s="192"/>
      <c r="I24" s="89" t="s">
        <v>141</v>
      </c>
      <c r="J24" s="89"/>
      <c r="K24" s="89" t="s">
        <v>141</v>
      </c>
      <c r="L24" s="89"/>
      <c r="M24" s="89"/>
      <c r="N24" s="89"/>
      <c r="O24" s="89"/>
      <c r="P24" s="89"/>
      <c r="Q24" s="89">
        <f t="shared" si="0"/>
        <v>4</v>
      </c>
      <c r="R24" s="89" t="s">
        <v>299</v>
      </c>
    </row>
    <row r="25" spans="1:18" s="83" customFormat="1" x14ac:dyDescent="0.3">
      <c r="A25" s="90">
        <v>21</v>
      </c>
      <c r="B25" s="89" t="s">
        <v>27</v>
      </c>
      <c r="C25" s="89" t="s">
        <v>149</v>
      </c>
      <c r="D25" s="89"/>
      <c r="E25" s="89" t="s">
        <v>149</v>
      </c>
      <c r="F25" s="89"/>
      <c r="G25" s="192"/>
      <c r="H25" s="192"/>
      <c r="I25" s="89" t="s">
        <v>149</v>
      </c>
      <c r="J25" s="89"/>
      <c r="K25" s="89" t="s">
        <v>149</v>
      </c>
      <c r="L25" s="89"/>
      <c r="M25" s="89"/>
      <c r="N25" s="89"/>
      <c r="O25" s="89"/>
      <c r="P25" s="89"/>
      <c r="Q25" s="89">
        <f t="shared" si="0"/>
        <v>4</v>
      </c>
      <c r="R25" s="89" t="s">
        <v>132</v>
      </c>
    </row>
    <row r="26" spans="1:18" s="83" customFormat="1" x14ac:dyDescent="0.3">
      <c r="A26" s="90">
        <v>22</v>
      </c>
      <c r="B26" s="89" t="s">
        <v>65</v>
      </c>
      <c r="C26" s="89"/>
      <c r="D26" s="89"/>
      <c r="E26" s="89" t="s">
        <v>145</v>
      </c>
      <c r="F26" s="89" t="s">
        <v>145</v>
      </c>
      <c r="G26" s="192"/>
      <c r="H26" s="192"/>
      <c r="I26" s="89" t="s">
        <v>145</v>
      </c>
      <c r="J26" s="89" t="s">
        <v>145</v>
      </c>
      <c r="K26" s="89" t="s">
        <v>145</v>
      </c>
      <c r="L26" s="89" t="s">
        <v>145</v>
      </c>
      <c r="M26" s="89"/>
      <c r="N26" s="89"/>
      <c r="O26" s="89"/>
      <c r="P26" s="89"/>
      <c r="Q26" s="89">
        <f t="shared" si="0"/>
        <v>6</v>
      </c>
      <c r="R26" s="89" t="s">
        <v>302</v>
      </c>
    </row>
    <row r="27" spans="1:18" s="83" customFormat="1" x14ac:dyDescent="0.3">
      <c r="A27" s="90">
        <v>23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192"/>
      <c r="H27" s="192"/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10</v>
      </c>
      <c r="R27" s="89" t="s">
        <v>194</v>
      </c>
    </row>
    <row r="28" spans="1:18" s="83" customFormat="1" x14ac:dyDescent="0.3">
      <c r="A28" s="90">
        <v>24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192"/>
      <c r="H28" s="192"/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10</v>
      </c>
      <c r="R28" s="89" t="s">
        <v>280</v>
      </c>
    </row>
    <row r="29" spans="1:18" s="83" customFormat="1" x14ac:dyDescent="0.3">
      <c r="A29" s="90">
        <v>25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192"/>
      <c r="H29" s="192"/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10</v>
      </c>
      <c r="R29" s="89" t="s">
        <v>200</v>
      </c>
    </row>
    <row r="30" spans="1:18" s="83" customFormat="1" x14ac:dyDescent="0.3">
      <c r="A30" s="90">
        <v>26</v>
      </c>
      <c r="B30" s="89" t="s">
        <v>69</v>
      </c>
      <c r="C30" s="89" t="s">
        <v>145</v>
      </c>
      <c r="D30" s="89"/>
      <c r="E30" s="89" t="s">
        <v>145</v>
      </c>
      <c r="F30" s="89"/>
      <c r="G30" s="192"/>
      <c r="H30" s="192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5</v>
      </c>
      <c r="R30" s="89" t="s">
        <v>178</v>
      </c>
    </row>
    <row r="31" spans="1:18" s="83" customFormat="1" x14ac:dyDescent="0.3">
      <c r="A31" s="90">
        <v>27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192"/>
      <c r="H31" s="192"/>
      <c r="I31" s="89" t="s">
        <v>145</v>
      </c>
      <c r="J31" s="89" t="s">
        <v>145</v>
      </c>
      <c r="K31" s="89" t="s">
        <v>103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10</v>
      </c>
      <c r="R31" s="89" t="s">
        <v>180</v>
      </c>
    </row>
    <row r="32" spans="1:18" s="83" customFormat="1" x14ac:dyDescent="0.3">
      <c r="A32" s="90">
        <v>28</v>
      </c>
      <c r="B32" s="89" t="s">
        <v>71</v>
      </c>
      <c r="C32" s="89" t="s">
        <v>145</v>
      </c>
      <c r="D32" s="89"/>
      <c r="E32" s="89" t="s">
        <v>145</v>
      </c>
      <c r="F32" s="89"/>
      <c r="G32" s="192"/>
      <c r="H32" s="192"/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5</v>
      </c>
      <c r="R32" s="89" t="s">
        <v>179</v>
      </c>
    </row>
    <row r="33" spans="1:18" s="83" customFormat="1" x14ac:dyDescent="0.3">
      <c r="A33" s="90">
        <v>29</v>
      </c>
      <c r="B33" s="89" t="s">
        <v>72</v>
      </c>
      <c r="C33" s="89" t="s">
        <v>145</v>
      </c>
      <c r="D33" s="89"/>
      <c r="E33" s="89" t="s">
        <v>145</v>
      </c>
      <c r="F33" s="89"/>
      <c r="G33" s="192"/>
      <c r="H33" s="192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5</v>
      </c>
      <c r="R33" s="89" t="s">
        <v>182</v>
      </c>
    </row>
    <row r="34" spans="1:18" s="83" customFormat="1" x14ac:dyDescent="0.3">
      <c r="A34" s="90">
        <v>30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192"/>
      <c r="H34" s="192"/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10</v>
      </c>
      <c r="R34" s="89" t="s">
        <v>201</v>
      </c>
    </row>
    <row r="35" spans="1:18" s="83" customFormat="1" x14ac:dyDescent="0.3">
      <c r="A35" s="90">
        <v>31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192"/>
      <c r="H35" s="192"/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10</v>
      </c>
      <c r="R35" s="89" t="s">
        <v>202</v>
      </c>
    </row>
    <row r="36" spans="1:18" s="83" customFormat="1" x14ac:dyDescent="0.3">
      <c r="A36" s="90">
        <v>32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192"/>
      <c r="H36" s="192"/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10</v>
      </c>
      <c r="R36" s="89" t="s">
        <v>282</v>
      </c>
    </row>
    <row r="37" spans="1:18" s="83" customFormat="1" x14ac:dyDescent="0.3">
      <c r="A37" s="90">
        <v>33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192"/>
      <c r="H37" s="192"/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10</v>
      </c>
      <c r="R37" s="89" t="s">
        <v>203</v>
      </c>
    </row>
    <row r="38" spans="1:18" s="83" customFormat="1" x14ac:dyDescent="0.3">
      <c r="A38" s="90">
        <v>34</v>
      </c>
      <c r="B38" s="89" t="s">
        <v>123</v>
      </c>
      <c r="C38" s="89" t="s">
        <v>142</v>
      </c>
      <c r="D38" s="89" t="s">
        <v>145</v>
      </c>
      <c r="E38" s="89" t="s">
        <v>142</v>
      </c>
      <c r="F38" s="89" t="s">
        <v>145</v>
      </c>
      <c r="G38" s="192"/>
      <c r="H38" s="192"/>
      <c r="I38" s="89" t="s">
        <v>142</v>
      </c>
      <c r="J38" s="89" t="s">
        <v>145</v>
      </c>
      <c r="K38" s="89" t="s">
        <v>142</v>
      </c>
      <c r="L38" s="89" t="s">
        <v>145</v>
      </c>
      <c r="M38" s="89"/>
      <c r="N38" s="89" t="s">
        <v>145</v>
      </c>
      <c r="O38" s="89"/>
      <c r="P38" s="89"/>
      <c r="Q38" s="89">
        <f t="shared" si="0"/>
        <v>9</v>
      </c>
      <c r="R38" s="89" t="s">
        <v>310</v>
      </c>
    </row>
    <row r="39" spans="1:18" s="83" customFormat="1" x14ac:dyDescent="0.3">
      <c r="A39" s="90">
        <v>35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192"/>
      <c r="H39" s="192"/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10</v>
      </c>
      <c r="R39" s="89" t="s">
        <v>204</v>
      </c>
    </row>
    <row r="40" spans="1:18" s="83" customFormat="1" x14ac:dyDescent="0.3">
      <c r="A40" s="90">
        <v>36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192"/>
      <c r="H40" s="192"/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10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193"/>
      <c r="H41" s="193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193"/>
      <c r="H42" s="193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193"/>
      <c r="H43" s="193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193"/>
      <c r="H44" s="193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193"/>
      <c r="H45" s="193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194"/>
      <c r="H99" s="194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194"/>
      <c r="H103" s="194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194"/>
      <c r="H104" s="194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194"/>
      <c r="H105" s="194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194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194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194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507" t="s">
        <v>395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8" x14ac:dyDescent="0.3">
      <c r="A2" s="508" t="s">
        <v>394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8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263</v>
      </c>
      <c r="R4" s="98"/>
    </row>
    <row r="5" spans="1:18" s="91" customFormat="1" x14ac:dyDescent="0.3">
      <c r="A5" s="90">
        <v>1</v>
      </c>
      <c r="B5" s="100" t="s">
        <v>84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85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>
        <v>5</v>
      </c>
      <c r="O6" s="89"/>
      <c r="P6" s="89"/>
      <c r="Q6" s="89">
        <f t="shared" ref="Q6:Q33" si="0">SUM(C6:P6)</f>
        <v>21</v>
      </c>
      <c r="R6" s="89" t="s">
        <v>338</v>
      </c>
    </row>
    <row r="7" spans="1:18" s="83" customFormat="1" x14ac:dyDescent="0.3">
      <c r="A7" s="89">
        <v>3</v>
      </c>
      <c r="B7" s="99" t="s">
        <v>86</v>
      </c>
      <c r="C7" s="89"/>
      <c r="D7" s="89"/>
      <c r="E7" s="89"/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>
        <f t="shared" si="0"/>
        <v>15</v>
      </c>
      <c r="R7" s="89" t="s">
        <v>136</v>
      </c>
    </row>
    <row r="8" spans="1:18" s="83" customFormat="1" x14ac:dyDescent="0.3">
      <c r="A8" s="89">
        <v>4</v>
      </c>
      <c r="B8" s="99" t="s">
        <v>87</v>
      </c>
      <c r="C8" s="89"/>
      <c r="D8" s="89"/>
      <c r="E8" s="89"/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11</v>
      </c>
      <c r="R8" s="89" t="s">
        <v>369</v>
      </c>
    </row>
    <row r="9" spans="1:18" s="83" customFormat="1" x14ac:dyDescent="0.3">
      <c r="A9" s="89">
        <v>5</v>
      </c>
      <c r="B9" s="99" t="s">
        <v>88</v>
      </c>
      <c r="C9" s="89"/>
      <c r="D9" s="89"/>
      <c r="E9" s="89"/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5</v>
      </c>
      <c r="O9" s="89"/>
      <c r="P9" s="89"/>
      <c r="Q9" s="89">
        <f t="shared" si="0"/>
        <v>20</v>
      </c>
      <c r="R9" s="89" t="s">
        <v>398</v>
      </c>
    </row>
    <row r="10" spans="1:18" s="83" customFormat="1" x14ac:dyDescent="0.3">
      <c r="A10" s="89">
        <v>6</v>
      </c>
      <c r="B10" s="99" t="s">
        <v>131</v>
      </c>
      <c r="C10" s="89"/>
      <c r="D10" s="89"/>
      <c r="E10" s="89"/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>
        <v>5</v>
      </c>
      <c r="N10" s="89"/>
      <c r="O10" s="89"/>
      <c r="P10" s="89"/>
      <c r="Q10" s="89">
        <f t="shared" si="0"/>
        <v>20</v>
      </c>
      <c r="R10" s="89" t="s">
        <v>370</v>
      </c>
    </row>
    <row r="11" spans="1:18" s="91" customFormat="1" x14ac:dyDescent="0.3">
      <c r="A11" s="90">
        <v>7</v>
      </c>
      <c r="B11" s="100" t="s">
        <v>89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137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/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>
        <v>5</v>
      </c>
      <c r="N12" s="89"/>
      <c r="O12" s="89"/>
      <c r="P12" s="89"/>
      <c r="Q12" s="89">
        <f t="shared" si="0"/>
        <v>20</v>
      </c>
      <c r="R12" s="89" t="s">
        <v>189</v>
      </c>
    </row>
    <row r="13" spans="1:18" s="83" customFormat="1" x14ac:dyDescent="0.3">
      <c r="A13" s="89">
        <v>9</v>
      </c>
      <c r="B13" s="99" t="s">
        <v>138</v>
      </c>
      <c r="C13" s="89"/>
      <c r="D13" s="89"/>
      <c r="E13" s="89"/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>
        <v>1</v>
      </c>
      <c r="P13" s="89"/>
      <c r="Q13" s="89">
        <f>SUM(C13:P13)</f>
        <v>21</v>
      </c>
      <c r="R13" s="89" t="s">
        <v>325</v>
      </c>
    </row>
    <row r="14" spans="1:18" s="83" customFormat="1" x14ac:dyDescent="0.3">
      <c r="A14" s="89">
        <v>10</v>
      </c>
      <c r="B14" s="99" t="s">
        <v>80</v>
      </c>
      <c r="C14" s="89"/>
      <c r="D14" s="89"/>
      <c r="E14" s="89"/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89">
        <v>1</v>
      </c>
      <c r="P14" s="89"/>
      <c r="Q14" s="89">
        <f t="shared" si="0"/>
        <v>16</v>
      </c>
      <c r="R14" s="89" t="s">
        <v>372</v>
      </c>
    </row>
    <row r="15" spans="1:18" s="91" customFormat="1" x14ac:dyDescent="0.3">
      <c r="A15" s="90">
        <v>11</v>
      </c>
      <c r="B15" s="100" t="s">
        <v>91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298</v>
      </c>
    </row>
    <row r="16" spans="1:18" s="91" customFormat="1" x14ac:dyDescent="0.3">
      <c r="A16" s="90">
        <v>12</v>
      </c>
      <c r="B16" s="100" t="s">
        <v>92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343</v>
      </c>
    </row>
    <row r="17" spans="1:18" s="91" customFormat="1" x14ac:dyDescent="0.3">
      <c r="A17" s="90">
        <v>13</v>
      </c>
      <c r="B17" s="100" t="s">
        <v>33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300</v>
      </c>
    </row>
    <row r="18" spans="1:18" s="91" customFormat="1" x14ac:dyDescent="0.3">
      <c r="A18" s="90">
        <v>14</v>
      </c>
      <c r="B18" s="100" t="s">
        <v>101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377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317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94</v>
      </c>
      <c r="C21" s="89"/>
      <c r="D21" s="89"/>
      <c r="E21" s="89"/>
      <c r="F21" s="89"/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>
        <v>5</v>
      </c>
      <c r="O21" s="89"/>
      <c r="P21" s="89"/>
      <c r="Q21" s="89">
        <f t="shared" si="0"/>
        <v>20</v>
      </c>
      <c r="R21" s="89" t="s">
        <v>402</v>
      </c>
    </row>
    <row r="22" spans="1:18" s="83" customFormat="1" x14ac:dyDescent="0.3">
      <c r="A22" s="89">
        <v>18</v>
      </c>
      <c r="B22" s="99" t="s">
        <v>95</v>
      </c>
      <c r="C22" s="89"/>
      <c r="D22" s="89"/>
      <c r="E22" s="89"/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198">
        <f t="shared" si="0"/>
        <v>20</v>
      </c>
      <c r="R22" s="89" t="s">
        <v>390</v>
      </c>
    </row>
    <row r="23" spans="1:18" s="83" customFormat="1" x14ac:dyDescent="0.3">
      <c r="A23" s="89">
        <v>19</v>
      </c>
      <c r="B23" s="99" t="s">
        <v>96</v>
      </c>
      <c r="C23" s="89"/>
      <c r="D23" s="89"/>
      <c r="E23" s="89"/>
      <c r="F23" s="89"/>
      <c r="G23" s="89">
        <v>5</v>
      </c>
      <c r="H23" s="89"/>
      <c r="I23" s="89">
        <v>5</v>
      </c>
      <c r="J23" s="89"/>
      <c r="K23" s="89">
        <v>5</v>
      </c>
      <c r="L23" s="89"/>
      <c r="M23" s="89"/>
      <c r="N23" s="89"/>
      <c r="O23" s="89"/>
      <c r="P23" s="89"/>
      <c r="Q23" s="89">
        <f t="shared" si="0"/>
        <v>15</v>
      </c>
      <c r="R23" s="89" t="s">
        <v>348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55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>
        <v>1</v>
      </c>
      <c r="N25" s="89"/>
      <c r="O25" s="89"/>
      <c r="P25" s="89"/>
      <c r="Q25" s="89">
        <f t="shared" si="0"/>
        <v>1</v>
      </c>
      <c r="R25" s="89" t="s">
        <v>348</v>
      </c>
    </row>
    <row r="26" spans="1:18" s="83" customFormat="1" x14ac:dyDescent="0.3">
      <c r="A26" s="89">
        <v>22</v>
      </c>
      <c r="B26" s="99" t="s">
        <v>97</v>
      </c>
      <c r="C26" s="89"/>
      <c r="D26" s="89"/>
      <c r="E26" s="89"/>
      <c r="F26" s="89"/>
      <c r="G26" s="89">
        <v>5</v>
      </c>
      <c r="H26" s="89">
        <v>5</v>
      </c>
      <c r="I26" s="89">
        <v>5</v>
      </c>
      <c r="J26" s="89">
        <v>5</v>
      </c>
      <c r="K26" s="89">
        <v>5</v>
      </c>
      <c r="L26" s="89">
        <v>5</v>
      </c>
      <c r="M26" s="89">
        <v>1</v>
      </c>
      <c r="N26" s="89"/>
      <c r="O26" s="89"/>
      <c r="P26" s="89"/>
      <c r="Q26" s="89">
        <f t="shared" si="0"/>
        <v>31</v>
      </c>
      <c r="R26" s="89" t="s">
        <v>403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83" customFormat="1" x14ac:dyDescent="0.3">
      <c r="A28" s="89">
        <v>24</v>
      </c>
      <c r="B28" s="99" t="s">
        <v>133</v>
      </c>
      <c r="C28" s="89"/>
      <c r="D28" s="89"/>
      <c r="E28" s="89"/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16</v>
      </c>
      <c r="R28" s="89" t="s">
        <v>162</v>
      </c>
    </row>
    <row r="29" spans="1:18" s="83" customFormat="1" x14ac:dyDescent="0.3">
      <c r="A29" s="89">
        <v>25</v>
      </c>
      <c r="B29" s="99" t="s">
        <v>134</v>
      </c>
      <c r="C29" s="89"/>
      <c r="D29" s="89"/>
      <c r="E29" s="89"/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16</v>
      </c>
      <c r="R29" s="89" t="s">
        <v>160</v>
      </c>
    </row>
    <row r="30" spans="1:18" s="83" customFormat="1" x14ac:dyDescent="0.3">
      <c r="A30" s="89">
        <v>26</v>
      </c>
      <c r="B30" s="99" t="s">
        <v>106</v>
      </c>
      <c r="C30" s="89"/>
      <c r="D30" s="89"/>
      <c r="E30" s="89"/>
      <c r="F30" s="89"/>
      <c r="G30" s="89">
        <v>5</v>
      </c>
      <c r="H30" s="89"/>
      <c r="I30" s="89">
        <v>5</v>
      </c>
      <c r="J30" s="89"/>
      <c r="K30" s="89">
        <v>5</v>
      </c>
      <c r="L30" s="89"/>
      <c r="M30" s="89"/>
      <c r="N30" s="89"/>
      <c r="O30" s="89"/>
      <c r="P30" s="89"/>
      <c r="Q30" s="89">
        <f t="shared" si="0"/>
        <v>15</v>
      </c>
      <c r="R30" s="89" t="s">
        <v>401</v>
      </c>
    </row>
    <row r="31" spans="1:18" s="83" customFormat="1" x14ac:dyDescent="0.3">
      <c r="A31" s="89">
        <v>27</v>
      </c>
      <c r="B31" s="99" t="s">
        <v>100</v>
      </c>
      <c r="C31" s="89"/>
      <c r="D31" s="89"/>
      <c r="E31" s="89"/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16</v>
      </c>
      <c r="R31" s="89" t="s">
        <v>164</v>
      </c>
    </row>
    <row r="32" spans="1:18" s="91" customFormat="1" x14ac:dyDescent="0.3">
      <c r="A32" s="90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507" t="s">
        <v>406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405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145</v>
      </c>
      <c r="R4" s="88"/>
    </row>
    <row r="5" spans="1:20" s="83" customFormat="1" x14ac:dyDescent="0.3">
      <c r="A5" s="89">
        <v>1</v>
      </c>
      <c r="B5" s="89" t="s">
        <v>50</v>
      </c>
      <c r="C5" s="89" t="s">
        <v>142</v>
      </c>
      <c r="D5" s="89" t="s">
        <v>142</v>
      </c>
      <c r="E5" s="89" t="s">
        <v>142</v>
      </c>
      <c r="F5" s="89" t="s">
        <v>142</v>
      </c>
      <c r="G5" s="89" t="s">
        <v>142</v>
      </c>
      <c r="H5" s="89" t="s">
        <v>142</v>
      </c>
      <c r="I5" s="89" t="s">
        <v>142</v>
      </c>
      <c r="J5" s="89" t="s">
        <v>142</v>
      </c>
      <c r="K5" s="89" t="s">
        <v>142</v>
      </c>
      <c r="L5" s="89" t="s">
        <v>142</v>
      </c>
      <c r="M5" s="89" t="s">
        <v>142</v>
      </c>
      <c r="N5" s="89" t="s">
        <v>142</v>
      </c>
      <c r="O5" s="89"/>
      <c r="P5" s="89"/>
      <c r="Q5" s="89">
        <f>COUNTA(C5:P5)</f>
        <v>12</v>
      </c>
      <c r="R5" s="89" t="s">
        <v>352</v>
      </c>
    </row>
    <row r="6" spans="1:20" s="106" customFormat="1" x14ac:dyDescent="0.3">
      <c r="A6" s="105">
        <v>2</v>
      </c>
      <c r="B6" s="105" t="s">
        <v>23</v>
      </c>
      <c r="C6" s="89" t="s">
        <v>340</v>
      </c>
      <c r="D6" s="89"/>
      <c r="E6" s="89" t="s">
        <v>340</v>
      </c>
      <c r="F6" s="89"/>
      <c r="G6" s="89" t="s">
        <v>340</v>
      </c>
      <c r="H6" s="89"/>
      <c r="I6" s="89" t="s">
        <v>102</v>
      </c>
      <c r="J6" s="89"/>
      <c r="K6" s="89" t="s">
        <v>102</v>
      </c>
      <c r="L6" s="89"/>
      <c r="M6" s="89"/>
      <c r="N6" s="89"/>
      <c r="O6" s="89"/>
      <c r="P6" s="89"/>
      <c r="Q6" s="89"/>
      <c r="R6" s="105" t="s">
        <v>412</v>
      </c>
    </row>
    <row r="7" spans="1:20" s="83" customFormat="1" x14ac:dyDescent="0.3">
      <c r="A7" s="89">
        <v>3</v>
      </c>
      <c r="B7" s="89" t="s">
        <v>56</v>
      </c>
      <c r="C7" s="89"/>
      <c r="D7" s="89"/>
      <c r="E7" s="89"/>
      <c r="F7" s="89" t="s">
        <v>416</v>
      </c>
      <c r="G7" s="89" t="s">
        <v>416</v>
      </c>
      <c r="H7" s="89" t="s">
        <v>416</v>
      </c>
      <c r="I7" s="89"/>
      <c r="J7" s="89"/>
      <c r="K7" s="89"/>
      <c r="L7" s="89"/>
      <c r="M7" s="89"/>
      <c r="N7" s="89"/>
      <c r="O7" s="89"/>
      <c r="P7" s="89"/>
      <c r="Q7" s="89"/>
      <c r="R7" s="105" t="s">
        <v>415</v>
      </c>
    </row>
    <row r="8" spans="1:20" s="83" customFormat="1" x14ac:dyDescent="0.3">
      <c r="A8" s="89">
        <v>4</v>
      </c>
      <c r="B8" s="89" t="s">
        <v>53</v>
      </c>
      <c r="C8" s="89" t="s">
        <v>142</v>
      </c>
      <c r="D8" s="89"/>
      <c r="E8" s="89" t="s">
        <v>149</v>
      </c>
      <c r="F8" s="89"/>
      <c r="G8" s="89" t="s">
        <v>142</v>
      </c>
      <c r="H8" s="89"/>
      <c r="I8" s="89" t="s">
        <v>149</v>
      </c>
      <c r="J8" s="89"/>
      <c r="K8" s="89" t="s">
        <v>142</v>
      </c>
      <c r="L8" s="89"/>
      <c r="M8" s="89" t="s">
        <v>149</v>
      </c>
      <c r="N8" s="89"/>
      <c r="O8" s="89"/>
      <c r="P8" s="89"/>
      <c r="Q8" s="89">
        <f t="shared" ref="Q8:Q40" si="0">COUNTA(C8:P8)</f>
        <v>6</v>
      </c>
      <c r="R8" s="89" t="s">
        <v>410</v>
      </c>
    </row>
    <row r="9" spans="1:20" s="83" customFormat="1" x14ac:dyDescent="0.3">
      <c r="A9" s="105">
        <v>5</v>
      </c>
      <c r="B9" s="89" t="s">
        <v>60</v>
      </c>
      <c r="C9" s="89" t="s">
        <v>102</v>
      </c>
      <c r="D9" s="89"/>
      <c r="E9" s="89" t="s">
        <v>102</v>
      </c>
      <c r="F9" s="89"/>
      <c r="G9" s="89" t="s">
        <v>102</v>
      </c>
      <c r="H9" s="89"/>
      <c r="I9" s="89" t="s">
        <v>102</v>
      </c>
      <c r="J9" s="89"/>
      <c r="K9" s="89" t="s">
        <v>102</v>
      </c>
      <c r="L9" s="89"/>
      <c r="M9" s="89" t="s">
        <v>102</v>
      </c>
      <c r="N9" s="89"/>
      <c r="O9" s="89"/>
      <c r="P9" s="89"/>
      <c r="Q9" s="89">
        <f t="shared" si="0"/>
        <v>6</v>
      </c>
      <c r="R9" s="89" t="s">
        <v>86</v>
      </c>
    </row>
    <row r="10" spans="1:20" s="83" customFormat="1" x14ac:dyDescent="0.3">
      <c r="A10" s="89">
        <v>6</v>
      </c>
      <c r="B10" s="89" t="s">
        <v>54</v>
      </c>
      <c r="C10" s="89"/>
      <c r="D10" s="89"/>
      <c r="E10" s="89"/>
      <c r="F10" s="89"/>
      <c r="G10" s="89" t="s">
        <v>102</v>
      </c>
      <c r="H10" s="89"/>
      <c r="I10" s="89" t="s">
        <v>102</v>
      </c>
      <c r="J10" s="89"/>
      <c r="K10" s="89" t="s">
        <v>102</v>
      </c>
      <c r="L10" s="89"/>
      <c r="M10" s="89"/>
      <c r="N10" s="89"/>
      <c r="O10" s="89"/>
      <c r="P10" s="89"/>
      <c r="Q10" s="89">
        <f t="shared" si="0"/>
        <v>3</v>
      </c>
      <c r="R10" s="89" t="s">
        <v>92</v>
      </c>
    </row>
    <row r="11" spans="1:20" s="83" customFormat="1" x14ac:dyDescent="0.3">
      <c r="A11" s="89">
        <v>7</v>
      </c>
      <c r="B11" s="89" t="s">
        <v>61</v>
      </c>
      <c r="C11" s="89" t="s">
        <v>141</v>
      </c>
      <c r="D11" s="89" t="s">
        <v>103</v>
      </c>
      <c r="E11" s="89"/>
      <c r="F11" s="89" t="s">
        <v>103</v>
      </c>
      <c r="G11" s="89" t="s">
        <v>141</v>
      </c>
      <c r="H11" s="89" t="s">
        <v>103</v>
      </c>
      <c r="I11" s="89"/>
      <c r="J11" s="89" t="s">
        <v>103</v>
      </c>
      <c r="K11" s="89" t="s">
        <v>141</v>
      </c>
      <c r="L11" s="89" t="s">
        <v>103</v>
      </c>
      <c r="M11" s="89"/>
      <c r="N11" s="89"/>
      <c r="O11" s="89"/>
      <c r="P11" s="89"/>
      <c r="Q11" s="89">
        <f t="shared" si="0"/>
        <v>8</v>
      </c>
      <c r="R11" s="89" t="s">
        <v>422</v>
      </c>
    </row>
    <row r="12" spans="1:20" s="83" customFormat="1" x14ac:dyDescent="0.3">
      <c r="A12" s="105">
        <v>8</v>
      </c>
      <c r="B12" s="89" t="s">
        <v>28</v>
      </c>
      <c r="C12" s="89"/>
      <c r="D12" s="89" t="s">
        <v>360</v>
      </c>
      <c r="E12" s="89"/>
      <c r="F12" s="89" t="s">
        <v>360</v>
      </c>
      <c r="G12" s="89"/>
      <c r="H12" s="89"/>
      <c r="I12" s="89" t="s">
        <v>142</v>
      </c>
      <c r="J12" s="89"/>
      <c r="K12" s="89" t="s">
        <v>142</v>
      </c>
      <c r="L12" s="89"/>
      <c r="M12" s="89"/>
      <c r="N12" s="89"/>
      <c r="O12" s="89"/>
      <c r="P12" s="89"/>
      <c r="Q12" s="89">
        <f t="shared" si="0"/>
        <v>4</v>
      </c>
      <c r="R12" s="89" t="s">
        <v>382</v>
      </c>
    </row>
    <row r="13" spans="1:20" s="83" customFormat="1" ht="17.25" customHeight="1" x14ac:dyDescent="0.3">
      <c r="A13" s="89">
        <v>9</v>
      </c>
      <c r="B13" s="89" t="s">
        <v>63</v>
      </c>
      <c r="C13" s="89" t="s">
        <v>347</v>
      </c>
      <c r="D13" s="89"/>
      <c r="E13" s="89" t="s">
        <v>347</v>
      </c>
      <c r="F13" s="89"/>
      <c r="G13" s="89"/>
      <c r="H13" s="89"/>
      <c r="I13" s="89"/>
      <c r="J13" s="89"/>
      <c r="K13" s="89"/>
      <c r="L13" s="89"/>
      <c r="M13" s="89" t="s">
        <v>347</v>
      </c>
      <c r="N13" s="89"/>
      <c r="O13" s="89"/>
      <c r="P13" s="89"/>
      <c r="Q13" s="89"/>
      <c r="R13" s="89" t="s">
        <v>400</v>
      </c>
    </row>
    <row r="14" spans="1:20" s="83" customFormat="1" x14ac:dyDescent="0.3">
      <c r="A14" s="89">
        <v>10</v>
      </c>
      <c r="B14" s="89" t="s">
        <v>64</v>
      </c>
      <c r="C14" s="89" t="s">
        <v>103</v>
      </c>
      <c r="D14" s="89" t="s">
        <v>103</v>
      </c>
      <c r="E14" s="89"/>
      <c r="F14" s="89" t="s">
        <v>103</v>
      </c>
      <c r="G14" s="89" t="s">
        <v>103</v>
      </c>
      <c r="H14" s="89" t="s">
        <v>103</v>
      </c>
      <c r="I14" s="89" t="s">
        <v>103</v>
      </c>
      <c r="J14" s="89" t="s">
        <v>103</v>
      </c>
      <c r="K14" s="89"/>
      <c r="L14" s="89" t="s">
        <v>103</v>
      </c>
      <c r="M14" s="89"/>
      <c r="N14" s="89"/>
      <c r="O14" s="89"/>
      <c r="P14" s="89"/>
      <c r="Q14" s="89">
        <f t="shared" si="0"/>
        <v>8</v>
      </c>
      <c r="R14" s="89" t="s">
        <v>94</v>
      </c>
    </row>
    <row r="15" spans="1:20" s="83" customFormat="1" x14ac:dyDescent="0.3">
      <c r="A15" s="105">
        <v>11</v>
      </c>
      <c r="B15" s="89" t="s">
        <v>144</v>
      </c>
      <c r="C15" s="89"/>
      <c r="D15" s="89"/>
      <c r="E15" s="89"/>
      <c r="F15" s="89"/>
      <c r="G15" s="89"/>
      <c r="H15" s="89" t="s">
        <v>142</v>
      </c>
      <c r="I15" s="89" t="s">
        <v>142</v>
      </c>
      <c r="J15" s="89" t="s">
        <v>142</v>
      </c>
      <c r="K15" s="89" t="s">
        <v>142</v>
      </c>
      <c r="L15" s="89" t="s">
        <v>142</v>
      </c>
      <c r="M15" s="89"/>
      <c r="N15" s="89"/>
      <c r="O15" s="89"/>
      <c r="P15" s="89"/>
      <c r="Q15" s="89">
        <f t="shared" si="0"/>
        <v>5</v>
      </c>
      <c r="R15" s="89" t="s">
        <v>362</v>
      </c>
    </row>
    <row r="16" spans="1:20" s="97" customFormat="1" x14ac:dyDescent="0.3">
      <c r="A16" s="177">
        <v>12</v>
      </c>
      <c r="B16" s="177" t="s">
        <v>58</v>
      </c>
      <c r="C16" s="177" t="s">
        <v>142</v>
      </c>
      <c r="D16" s="177"/>
      <c r="E16" s="177" t="s">
        <v>142</v>
      </c>
      <c r="F16" s="177"/>
      <c r="G16" s="177" t="s">
        <v>142</v>
      </c>
      <c r="H16" s="177"/>
      <c r="I16" s="177"/>
      <c r="J16" s="177"/>
      <c r="K16" s="177"/>
      <c r="L16" s="177"/>
      <c r="M16" s="177"/>
      <c r="N16" s="177"/>
      <c r="O16" s="177"/>
      <c r="P16" s="177"/>
      <c r="Q16" s="177">
        <f t="shared" si="0"/>
        <v>3</v>
      </c>
      <c r="R16" s="177" t="s">
        <v>364</v>
      </c>
    </row>
    <row r="17" spans="1:18" s="83" customFormat="1" x14ac:dyDescent="0.3">
      <c r="A17" s="89">
        <v>13</v>
      </c>
      <c r="B17" s="89" t="s">
        <v>62</v>
      </c>
      <c r="C17" s="89" t="s">
        <v>77</v>
      </c>
      <c r="D17" s="89"/>
      <c r="E17" s="89" t="s">
        <v>77</v>
      </c>
      <c r="F17" s="89"/>
      <c r="G17" s="89" t="s">
        <v>77</v>
      </c>
      <c r="H17" s="89"/>
      <c r="I17" s="89" t="s">
        <v>77</v>
      </c>
      <c r="J17" s="89"/>
      <c r="K17" s="89" t="s">
        <v>77</v>
      </c>
      <c r="L17" s="89"/>
      <c r="M17" s="89" t="s">
        <v>77</v>
      </c>
      <c r="N17" s="89"/>
      <c r="O17" s="89"/>
      <c r="P17" s="89"/>
      <c r="Q17" s="89">
        <f t="shared" si="0"/>
        <v>6</v>
      </c>
      <c r="R17" s="89" t="s">
        <v>80</v>
      </c>
    </row>
    <row r="18" spans="1:18" s="83" customFormat="1" x14ac:dyDescent="0.3">
      <c r="A18" s="105">
        <v>14</v>
      </c>
      <c r="B18" s="89" t="s">
        <v>110</v>
      </c>
      <c r="C18" s="89"/>
      <c r="D18" s="89" t="s">
        <v>142</v>
      </c>
      <c r="E18" s="89"/>
      <c r="F18" s="89" t="s">
        <v>142</v>
      </c>
      <c r="G18" s="89"/>
      <c r="H18" s="89" t="s">
        <v>142</v>
      </c>
      <c r="I18" s="89"/>
      <c r="J18" s="89" t="s">
        <v>142</v>
      </c>
      <c r="K18" s="89"/>
      <c r="L18" s="89"/>
      <c r="M18" s="89"/>
      <c r="N18" s="89"/>
      <c r="O18" s="89"/>
      <c r="P18" s="89"/>
      <c r="Q18" s="89">
        <f t="shared" si="0"/>
        <v>4</v>
      </c>
      <c r="R18" s="89" t="s">
        <v>106</v>
      </c>
    </row>
    <row r="19" spans="1:18" s="83" customFormat="1" x14ac:dyDescent="0.3">
      <c r="A19" s="89">
        <v>15</v>
      </c>
      <c r="B19" s="89" t="s">
        <v>30</v>
      </c>
      <c r="C19" s="89" t="s">
        <v>142</v>
      </c>
      <c r="D19" s="89"/>
      <c r="E19" s="89" t="s">
        <v>142</v>
      </c>
      <c r="F19" s="89"/>
      <c r="G19" s="89" t="s">
        <v>142</v>
      </c>
      <c r="H19" s="89"/>
      <c r="I19" s="89" t="s">
        <v>142</v>
      </c>
      <c r="J19" s="89"/>
      <c r="K19" s="89" t="s">
        <v>142</v>
      </c>
      <c r="L19" s="89"/>
      <c r="M19" s="89" t="s">
        <v>142</v>
      </c>
      <c r="N19" s="89" t="s">
        <v>149</v>
      </c>
      <c r="O19" s="89"/>
      <c r="P19" s="89" t="s">
        <v>149</v>
      </c>
      <c r="Q19" s="89">
        <f t="shared" si="0"/>
        <v>8</v>
      </c>
      <c r="R19" s="89" t="s">
        <v>328</v>
      </c>
    </row>
    <row r="20" spans="1:18" s="83" customFormat="1" x14ac:dyDescent="0.3">
      <c r="A20" s="89">
        <v>16</v>
      </c>
      <c r="B20" s="89" t="s">
        <v>32</v>
      </c>
      <c r="C20" s="89" t="s">
        <v>77</v>
      </c>
      <c r="D20" s="89"/>
      <c r="E20" s="89" t="s">
        <v>77</v>
      </c>
      <c r="F20" s="89"/>
      <c r="G20" s="89" t="s">
        <v>77</v>
      </c>
      <c r="H20" s="89"/>
      <c r="I20" s="89" t="s">
        <v>77</v>
      </c>
      <c r="J20" s="89"/>
      <c r="K20" s="89" t="s">
        <v>77</v>
      </c>
      <c r="L20" s="89"/>
      <c r="M20" s="89" t="s">
        <v>77</v>
      </c>
      <c r="N20" s="89"/>
      <c r="O20" s="89"/>
      <c r="P20" s="89"/>
      <c r="Q20" s="89">
        <f t="shared" si="0"/>
        <v>6</v>
      </c>
      <c r="R20" s="89" t="s">
        <v>329</v>
      </c>
    </row>
    <row r="21" spans="1:18" s="83" customFormat="1" x14ac:dyDescent="0.3">
      <c r="A21" s="105">
        <v>17</v>
      </c>
      <c r="B21" s="89" t="s">
        <v>75</v>
      </c>
      <c r="C21" s="89" t="s">
        <v>142</v>
      </c>
      <c r="D21" s="89"/>
      <c r="E21" s="89" t="s">
        <v>142</v>
      </c>
      <c r="F21" s="89"/>
      <c r="G21" s="89" t="s">
        <v>142</v>
      </c>
      <c r="H21" s="89"/>
      <c r="I21" s="89" t="s">
        <v>142</v>
      </c>
      <c r="J21" s="89"/>
      <c r="K21" s="89" t="s">
        <v>142</v>
      </c>
      <c r="L21" s="89"/>
      <c r="M21" s="89" t="s">
        <v>142</v>
      </c>
      <c r="N21" s="89"/>
      <c r="O21" s="89"/>
      <c r="P21" s="89"/>
      <c r="Q21" s="89">
        <f t="shared" si="0"/>
        <v>6</v>
      </c>
      <c r="R21" s="89" t="s">
        <v>379</v>
      </c>
    </row>
    <row r="22" spans="1:18" s="83" customFormat="1" x14ac:dyDescent="0.3">
      <c r="A22" s="89">
        <v>18</v>
      </c>
      <c r="B22" s="89" t="s">
        <v>52</v>
      </c>
      <c r="C22" s="89" t="s">
        <v>102</v>
      </c>
      <c r="D22" s="89"/>
      <c r="E22" s="89" t="s">
        <v>102</v>
      </c>
      <c r="F22" s="89"/>
      <c r="G22" s="89" t="s">
        <v>102</v>
      </c>
      <c r="H22" s="89"/>
      <c r="I22" s="89" t="s">
        <v>102</v>
      </c>
      <c r="J22" s="89"/>
      <c r="K22" s="207" t="s">
        <v>102</v>
      </c>
      <c r="L22" s="89"/>
      <c r="M22" s="89"/>
      <c r="N22" s="89"/>
      <c r="O22" s="89" t="s">
        <v>102</v>
      </c>
      <c r="P22" s="89"/>
      <c r="Q22" s="89">
        <f t="shared" si="0"/>
        <v>6</v>
      </c>
      <c r="R22" s="89" t="s">
        <v>376</v>
      </c>
    </row>
    <row r="23" spans="1:18" s="83" customFormat="1" x14ac:dyDescent="0.3">
      <c r="A23" s="89">
        <v>19</v>
      </c>
      <c r="B23" s="89" t="s">
        <v>25</v>
      </c>
      <c r="C23" s="89"/>
      <c r="D23" s="89" t="s">
        <v>399</v>
      </c>
      <c r="E23" s="89"/>
      <c r="F23" s="89" t="s">
        <v>399</v>
      </c>
      <c r="G23" s="89"/>
      <c r="H23" s="89" t="s">
        <v>399</v>
      </c>
      <c r="I23" s="89"/>
      <c r="J23" s="89" t="s">
        <v>399</v>
      </c>
      <c r="K23" s="89"/>
      <c r="L23" s="89" t="s">
        <v>399</v>
      </c>
      <c r="M23" s="89"/>
      <c r="N23" s="89"/>
      <c r="O23" s="89"/>
      <c r="P23" s="89"/>
      <c r="Q23" s="89">
        <f t="shared" si="0"/>
        <v>5</v>
      </c>
      <c r="R23" s="89" t="s">
        <v>158</v>
      </c>
    </row>
    <row r="24" spans="1:18" s="91" customFormat="1" x14ac:dyDescent="0.3">
      <c r="A24" s="89">
        <v>20</v>
      </c>
      <c r="B24" s="90" t="s">
        <v>26</v>
      </c>
      <c r="C24" s="90" t="s">
        <v>141</v>
      </c>
      <c r="D24" s="90"/>
      <c r="E24" s="90" t="s">
        <v>141</v>
      </c>
      <c r="F24" s="90"/>
      <c r="G24" s="90" t="s">
        <v>141</v>
      </c>
      <c r="H24" s="90"/>
      <c r="I24" s="90" t="s">
        <v>141</v>
      </c>
      <c r="J24" s="90"/>
      <c r="K24" s="90" t="s">
        <v>141</v>
      </c>
      <c r="L24" s="90"/>
      <c r="M24" s="90"/>
      <c r="N24" s="90"/>
      <c r="O24" s="90"/>
      <c r="P24" s="90"/>
      <c r="Q24" s="90">
        <f t="shared" si="0"/>
        <v>5</v>
      </c>
      <c r="R24" s="90" t="s">
        <v>299</v>
      </c>
    </row>
    <row r="25" spans="1:18" s="83" customFormat="1" x14ac:dyDescent="0.3">
      <c r="A25" s="89">
        <v>21</v>
      </c>
      <c r="B25" s="89" t="s">
        <v>27</v>
      </c>
      <c r="C25" s="89" t="s">
        <v>149</v>
      </c>
      <c r="D25" s="89"/>
      <c r="E25" s="89" t="s">
        <v>149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>
        <f t="shared" si="0"/>
        <v>2</v>
      </c>
      <c r="R25" s="89" t="s">
        <v>132</v>
      </c>
    </row>
    <row r="26" spans="1:18" s="83" customFormat="1" x14ac:dyDescent="0.3">
      <c r="A26" s="89">
        <v>22</v>
      </c>
      <c r="B26" s="89" t="s">
        <v>65</v>
      </c>
      <c r="C26" s="89" t="s">
        <v>145</v>
      </c>
      <c r="D26" s="89" t="s">
        <v>145</v>
      </c>
      <c r="E26" s="89" t="s">
        <v>145</v>
      </c>
      <c r="F26" s="89" t="s">
        <v>145</v>
      </c>
      <c r="G26" s="89"/>
      <c r="H26" s="89"/>
      <c r="I26" s="89" t="s">
        <v>145</v>
      </c>
      <c r="J26" s="89" t="s">
        <v>145</v>
      </c>
      <c r="K26" s="89"/>
      <c r="L26" s="89"/>
      <c r="M26" s="89"/>
      <c r="N26" s="89"/>
      <c r="O26" s="89"/>
      <c r="P26" s="89"/>
      <c r="Q26" s="89">
        <f t="shared" si="0"/>
        <v>6</v>
      </c>
      <c r="R26" s="89" t="s">
        <v>302</v>
      </c>
    </row>
    <row r="27" spans="1:18" s="83" customFormat="1" x14ac:dyDescent="0.3">
      <c r="A27" s="89">
        <v>23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24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89">
        <v>25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26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89">
        <v>27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103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89">
        <v>28</v>
      </c>
      <c r="B32" s="89" t="s">
        <v>71</v>
      </c>
      <c r="C32" s="89" t="s">
        <v>145</v>
      </c>
      <c r="D32" s="89"/>
      <c r="E32" s="89" t="s">
        <v>145</v>
      </c>
      <c r="F32" s="89"/>
      <c r="G32" s="89" t="s">
        <v>145</v>
      </c>
      <c r="H32" s="89"/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6</v>
      </c>
      <c r="R32" s="89" t="s">
        <v>179</v>
      </c>
    </row>
    <row r="33" spans="1:18" s="83" customFormat="1" x14ac:dyDescent="0.3">
      <c r="A33" s="89">
        <v>29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30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89">
        <v>31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32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89">
        <v>33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89">
        <v>34</v>
      </c>
      <c r="B38" s="89" t="s">
        <v>123</v>
      </c>
      <c r="C38" s="89" t="s">
        <v>142</v>
      </c>
      <c r="D38" s="89" t="s">
        <v>145</v>
      </c>
      <c r="E38" s="89" t="s">
        <v>142</v>
      </c>
      <c r="F38" s="89" t="s">
        <v>145</v>
      </c>
      <c r="G38" s="89" t="s">
        <v>142</v>
      </c>
      <c r="H38" s="89" t="s">
        <v>145</v>
      </c>
      <c r="I38" s="89" t="s">
        <v>142</v>
      </c>
      <c r="J38" s="89" t="s">
        <v>145</v>
      </c>
      <c r="K38" s="89" t="s">
        <v>142</v>
      </c>
      <c r="L38" s="89" t="s">
        <v>145</v>
      </c>
      <c r="M38" s="89"/>
      <c r="N38" s="89" t="s">
        <v>145</v>
      </c>
      <c r="O38" s="89"/>
      <c r="P38" s="89"/>
      <c r="Q38" s="89">
        <f t="shared" si="0"/>
        <v>11</v>
      </c>
      <c r="R38" s="89" t="s">
        <v>310</v>
      </c>
    </row>
    <row r="39" spans="1:18" s="83" customFormat="1" x14ac:dyDescent="0.3">
      <c r="A39" s="89">
        <v>35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36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507" t="s">
        <v>421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420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152</v>
      </c>
      <c r="R4" s="88"/>
    </row>
    <row r="5" spans="1:20" s="97" customFormat="1" x14ac:dyDescent="0.3">
      <c r="A5" s="177">
        <v>1</v>
      </c>
      <c r="B5" s="177" t="s">
        <v>50</v>
      </c>
      <c r="C5" s="177" t="s">
        <v>142</v>
      </c>
      <c r="D5" s="177" t="s">
        <v>142</v>
      </c>
      <c r="E5" s="177" t="s">
        <v>142</v>
      </c>
      <c r="F5" s="177" t="s">
        <v>142</v>
      </c>
      <c r="G5" s="177"/>
      <c r="H5" s="177" t="s">
        <v>399</v>
      </c>
      <c r="I5" s="177"/>
      <c r="J5" s="177" t="s">
        <v>399</v>
      </c>
      <c r="K5" s="177"/>
      <c r="L5" s="177" t="s">
        <v>399</v>
      </c>
      <c r="M5" s="177"/>
      <c r="N5" s="177" t="s">
        <v>399</v>
      </c>
      <c r="O5" s="177"/>
      <c r="P5" s="177"/>
      <c r="Q5" s="177">
        <f>COUNTA(C5:P5)</f>
        <v>8</v>
      </c>
      <c r="R5" s="177" t="s">
        <v>439</v>
      </c>
    </row>
    <row r="6" spans="1:20" s="106" customFormat="1" x14ac:dyDescent="0.3">
      <c r="A6" s="105">
        <v>2</v>
      </c>
      <c r="B6" s="105" t="s">
        <v>23</v>
      </c>
      <c r="C6" s="89" t="s">
        <v>340</v>
      </c>
      <c r="D6" s="89"/>
      <c r="E6" s="89" t="s">
        <v>340</v>
      </c>
      <c r="F6" s="89"/>
      <c r="G6" s="89" t="s">
        <v>340</v>
      </c>
      <c r="H6" s="89"/>
      <c r="I6" s="89" t="s">
        <v>102</v>
      </c>
      <c r="J6" s="89"/>
      <c r="K6" s="89" t="s">
        <v>102</v>
      </c>
      <c r="L6" s="89"/>
      <c r="M6" s="89"/>
      <c r="N6" s="89"/>
      <c r="O6" s="89"/>
      <c r="P6" s="89"/>
      <c r="Q6" s="89"/>
      <c r="R6" s="105" t="s">
        <v>33</v>
      </c>
    </row>
    <row r="7" spans="1:20" s="97" customFormat="1" x14ac:dyDescent="0.3">
      <c r="A7" s="177">
        <v>3</v>
      </c>
      <c r="B7" s="177" t="s">
        <v>56</v>
      </c>
      <c r="C7" s="177" t="s">
        <v>102</v>
      </c>
      <c r="D7" s="177" t="s">
        <v>104</v>
      </c>
      <c r="E7" s="177" t="s">
        <v>102</v>
      </c>
      <c r="F7" s="177" t="s">
        <v>104</v>
      </c>
      <c r="G7" s="177"/>
      <c r="H7" s="177" t="s">
        <v>104</v>
      </c>
      <c r="I7" s="177"/>
      <c r="J7" s="177" t="s">
        <v>104</v>
      </c>
      <c r="K7" s="177"/>
      <c r="L7" s="177" t="s">
        <v>104</v>
      </c>
      <c r="M7" s="177"/>
      <c r="N7" s="177"/>
      <c r="O7" s="177"/>
      <c r="P7" s="177"/>
      <c r="Q7" s="177"/>
      <c r="R7" s="178" t="s">
        <v>440</v>
      </c>
    </row>
    <row r="8" spans="1:20" s="83" customFormat="1" x14ac:dyDescent="0.3">
      <c r="A8" s="89">
        <v>4</v>
      </c>
      <c r="B8" s="89" t="s">
        <v>53</v>
      </c>
      <c r="C8" s="89" t="s">
        <v>142</v>
      </c>
      <c r="D8" s="89"/>
      <c r="E8" s="89" t="s">
        <v>149</v>
      </c>
      <c r="F8" s="89"/>
      <c r="G8" s="89" t="s">
        <v>142</v>
      </c>
      <c r="H8" s="89"/>
      <c r="I8" s="89" t="s">
        <v>149</v>
      </c>
      <c r="J8" s="89"/>
      <c r="K8" s="89" t="s">
        <v>142</v>
      </c>
      <c r="L8" s="89"/>
      <c r="M8" s="89"/>
      <c r="N8" s="89"/>
      <c r="O8" s="89"/>
      <c r="P8" s="89"/>
      <c r="Q8" s="89">
        <f t="shared" ref="Q8:Q40" si="0">COUNTA(C8:P8)</f>
        <v>5</v>
      </c>
      <c r="R8" s="89" t="s">
        <v>410</v>
      </c>
    </row>
    <row r="9" spans="1:20" s="97" customFormat="1" x14ac:dyDescent="0.3">
      <c r="A9" s="178">
        <v>5</v>
      </c>
      <c r="B9" s="177" t="s">
        <v>60</v>
      </c>
      <c r="C9" s="177"/>
      <c r="D9" s="177"/>
      <c r="E9" s="177" t="s">
        <v>142</v>
      </c>
      <c r="F9" s="177"/>
      <c r="G9" s="177" t="s">
        <v>142</v>
      </c>
      <c r="H9" s="177"/>
      <c r="I9" s="177" t="s">
        <v>142</v>
      </c>
      <c r="J9" s="177"/>
      <c r="K9" s="177" t="s">
        <v>142</v>
      </c>
      <c r="L9" s="177"/>
      <c r="M9" s="177" t="s">
        <v>142</v>
      </c>
      <c r="N9" s="177"/>
      <c r="O9" s="177"/>
      <c r="P9" s="177"/>
      <c r="Q9" s="177">
        <f t="shared" si="0"/>
        <v>5</v>
      </c>
      <c r="R9" s="177" t="s">
        <v>436</v>
      </c>
    </row>
    <row r="10" spans="1:20" s="97" customFormat="1" x14ac:dyDescent="0.3">
      <c r="A10" s="177">
        <v>6</v>
      </c>
      <c r="B10" s="177" t="s">
        <v>54</v>
      </c>
      <c r="C10" s="177" t="s">
        <v>104</v>
      </c>
      <c r="D10" s="177"/>
      <c r="E10" s="177" t="s">
        <v>104</v>
      </c>
      <c r="F10" s="177"/>
      <c r="G10" s="177" t="s">
        <v>104</v>
      </c>
      <c r="H10" s="177"/>
      <c r="I10" s="177" t="s">
        <v>104</v>
      </c>
      <c r="J10" s="177"/>
      <c r="K10" s="177" t="s">
        <v>104</v>
      </c>
      <c r="L10" s="177"/>
      <c r="M10" s="177"/>
      <c r="N10" s="177"/>
      <c r="O10" s="177"/>
      <c r="P10" s="177"/>
      <c r="Q10" s="177">
        <f t="shared" si="0"/>
        <v>5</v>
      </c>
      <c r="R10" s="177" t="s">
        <v>87</v>
      </c>
    </row>
    <row r="11" spans="1:20" s="83" customFormat="1" x14ac:dyDescent="0.3">
      <c r="A11" s="89">
        <v>7</v>
      </c>
      <c r="B11" s="89" t="s">
        <v>61</v>
      </c>
      <c r="C11" s="89" t="s">
        <v>141</v>
      </c>
      <c r="D11" s="89" t="s">
        <v>103</v>
      </c>
      <c r="E11" s="89"/>
      <c r="F11" s="89" t="s">
        <v>103</v>
      </c>
      <c r="G11" s="89" t="s">
        <v>141</v>
      </c>
      <c r="H11" s="89" t="s">
        <v>103</v>
      </c>
      <c r="I11" s="89"/>
      <c r="J11" s="89" t="s">
        <v>103</v>
      </c>
      <c r="K11" s="89" t="s">
        <v>141</v>
      </c>
      <c r="L11" s="89" t="s">
        <v>103</v>
      </c>
      <c r="M11" s="89" t="s">
        <v>141</v>
      </c>
      <c r="N11" s="89" t="s">
        <v>103</v>
      </c>
      <c r="O11" s="89" t="s">
        <v>103</v>
      </c>
      <c r="P11" s="89"/>
      <c r="Q11" s="89">
        <f t="shared" si="0"/>
        <v>11</v>
      </c>
      <c r="R11" s="89" t="s">
        <v>422</v>
      </c>
    </row>
    <row r="12" spans="1:20" s="91" customFormat="1" x14ac:dyDescent="0.3">
      <c r="A12" s="107">
        <v>8</v>
      </c>
      <c r="B12" s="90" t="s">
        <v>28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>
        <f t="shared" si="0"/>
        <v>0</v>
      </c>
      <c r="R12" s="90" t="s">
        <v>382</v>
      </c>
    </row>
    <row r="13" spans="1:20" s="97" customFormat="1" ht="17.25" customHeight="1" x14ac:dyDescent="0.3">
      <c r="A13" s="177">
        <v>9</v>
      </c>
      <c r="B13" s="177" t="s">
        <v>63</v>
      </c>
      <c r="C13" s="177" t="s">
        <v>102</v>
      </c>
      <c r="D13" s="177" t="s">
        <v>102</v>
      </c>
      <c r="E13" s="177" t="s">
        <v>102</v>
      </c>
      <c r="F13" s="177" t="s">
        <v>102</v>
      </c>
      <c r="G13" s="177" t="s">
        <v>102</v>
      </c>
      <c r="H13" s="177" t="s">
        <v>102</v>
      </c>
      <c r="I13" s="177" t="s">
        <v>102</v>
      </c>
      <c r="J13" s="177" t="s">
        <v>102</v>
      </c>
      <c r="K13" s="177" t="s">
        <v>102</v>
      </c>
      <c r="L13" s="177" t="s">
        <v>102</v>
      </c>
      <c r="M13" s="177"/>
      <c r="N13" s="177"/>
      <c r="O13" s="177"/>
      <c r="P13" s="177"/>
      <c r="Q13" s="177"/>
      <c r="R13" s="177" t="s">
        <v>434</v>
      </c>
    </row>
    <row r="14" spans="1:20" s="83" customFormat="1" x14ac:dyDescent="0.3">
      <c r="A14" s="89">
        <v>10</v>
      </c>
      <c r="B14" s="89" t="s">
        <v>64</v>
      </c>
      <c r="C14" s="89"/>
      <c r="D14" s="89" t="s">
        <v>103</v>
      </c>
      <c r="E14" s="89"/>
      <c r="F14" s="89" t="s">
        <v>103</v>
      </c>
      <c r="G14" s="89" t="s">
        <v>102</v>
      </c>
      <c r="H14" s="89" t="s">
        <v>103</v>
      </c>
      <c r="I14" s="89" t="s">
        <v>102</v>
      </c>
      <c r="J14" s="89" t="s">
        <v>103</v>
      </c>
      <c r="K14" s="89" t="s">
        <v>102</v>
      </c>
      <c r="L14" s="89" t="s">
        <v>103</v>
      </c>
      <c r="M14" s="89"/>
      <c r="N14" s="89"/>
      <c r="O14" s="89"/>
      <c r="P14" s="89"/>
      <c r="Q14" s="89">
        <f t="shared" si="0"/>
        <v>8</v>
      </c>
      <c r="R14" s="89" t="s">
        <v>432</v>
      </c>
    </row>
    <row r="15" spans="1:20" s="97" customFormat="1" x14ac:dyDescent="0.3">
      <c r="A15" s="178">
        <v>11</v>
      </c>
      <c r="B15" s="177" t="s">
        <v>144</v>
      </c>
      <c r="C15" s="177" t="s">
        <v>103</v>
      </c>
      <c r="D15" s="177"/>
      <c r="E15" s="177"/>
      <c r="F15" s="177"/>
      <c r="G15" s="177" t="s">
        <v>103</v>
      </c>
      <c r="H15" s="177"/>
      <c r="I15" s="177" t="s">
        <v>103</v>
      </c>
      <c r="J15" s="177"/>
      <c r="K15" s="177"/>
      <c r="L15" s="177"/>
      <c r="M15" s="177"/>
      <c r="N15" s="177"/>
      <c r="O15" s="177"/>
      <c r="P15" s="177"/>
      <c r="Q15" s="177">
        <f t="shared" si="0"/>
        <v>3</v>
      </c>
      <c r="R15" s="177" t="s">
        <v>94</v>
      </c>
    </row>
    <row r="16" spans="1:20" s="97" customFormat="1" x14ac:dyDescent="0.3">
      <c r="A16" s="177">
        <v>12</v>
      </c>
      <c r="B16" s="177" t="s">
        <v>58</v>
      </c>
      <c r="C16" s="177" t="s">
        <v>142</v>
      </c>
      <c r="D16" s="177" t="s">
        <v>142</v>
      </c>
      <c r="E16" s="177"/>
      <c r="F16" s="177"/>
      <c r="G16" s="177" t="s">
        <v>142</v>
      </c>
      <c r="H16" s="177" t="s">
        <v>142</v>
      </c>
      <c r="I16" s="177" t="s">
        <v>142</v>
      </c>
      <c r="J16" s="177" t="s">
        <v>142</v>
      </c>
      <c r="K16" s="177"/>
      <c r="L16" s="177"/>
      <c r="M16" s="177"/>
      <c r="N16" s="177"/>
      <c r="O16" s="177"/>
      <c r="P16" s="177"/>
      <c r="Q16" s="177">
        <f t="shared" si="0"/>
        <v>6</v>
      </c>
      <c r="R16" s="177" t="s">
        <v>165</v>
      </c>
    </row>
    <row r="17" spans="1:18" s="91" customFormat="1" x14ac:dyDescent="0.3">
      <c r="A17" s="90">
        <v>13</v>
      </c>
      <c r="B17" s="90" t="s">
        <v>62</v>
      </c>
      <c r="C17" s="90" t="s">
        <v>77</v>
      </c>
      <c r="D17" s="90"/>
      <c r="E17" s="90" t="s">
        <v>77</v>
      </c>
      <c r="F17" s="90"/>
      <c r="G17" s="90" t="s">
        <v>77</v>
      </c>
      <c r="H17" s="90"/>
      <c r="I17" s="90" t="s">
        <v>77</v>
      </c>
      <c r="J17" s="90"/>
      <c r="K17" s="90" t="s">
        <v>77</v>
      </c>
      <c r="L17" s="90"/>
      <c r="M17" s="90" t="s">
        <v>77</v>
      </c>
      <c r="N17" s="90"/>
      <c r="O17" s="90"/>
      <c r="P17" s="90"/>
      <c r="Q17" s="90">
        <f t="shared" si="0"/>
        <v>6</v>
      </c>
      <c r="R17" s="90" t="s">
        <v>80</v>
      </c>
    </row>
    <row r="18" spans="1:18" s="83" customFormat="1" x14ac:dyDescent="0.3">
      <c r="A18" s="105">
        <v>14</v>
      </c>
      <c r="B18" s="89" t="s">
        <v>110</v>
      </c>
      <c r="C18" s="89"/>
      <c r="D18" s="89"/>
      <c r="E18" s="89"/>
      <c r="F18" s="89"/>
      <c r="G18" s="89"/>
      <c r="H18" s="89" t="s">
        <v>142</v>
      </c>
      <c r="I18" s="89" t="s">
        <v>142</v>
      </c>
      <c r="J18" s="89" t="s">
        <v>142</v>
      </c>
      <c r="K18" s="89" t="s">
        <v>142</v>
      </c>
      <c r="L18" s="89" t="s">
        <v>142</v>
      </c>
      <c r="M18" s="89" t="s">
        <v>142</v>
      </c>
      <c r="N18" s="89" t="s">
        <v>142</v>
      </c>
      <c r="O18" s="89" t="s">
        <v>142</v>
      </c>
      <c r="P18" s="89" t="s">
        <v>142</v>
      </c>
      <c r="Q18" s="89">
        <f t="shared" si="0"/>
        <v>9</v>
      </c>
      <c r="R18" s="89" t="s">
        <v>301</v>
      </c>
    </row>
    <row r="19" spans="1:18" s="83" customFormat="1" x14ac:dyDescent="0.3">
      <c r="A19" s="89">
        <v>15</v>
      </c>
      <c r="B19" s="89" t="s">
        <v>30</v>
      </c>
      <c r="C19" s="89" t="s">
        <v>142</v>
      </c>
      <c r="D19" s="89"/>
      <c r="E19" s="89" t="s">
        <v>142</v>
      </c>
      <c r="F19" s="89"/>
      <c r="G19" s="89" t="s">
        <v>142</v>
      </c>
      <c r="H19" s="89"/>
      <c r="I19" s="89" t="s">
        <v>142</v>
      </c>
      <c r="J19" s="89"/>
      <c r="K19" s="89" t="s">
        <v>142</v>
      </c>
      <c r="L19" s="89"/>
      <c r="M19" s="89" t="s">
        <v>142</v>
      </c>
      <c r="N19" s="89"/>
      <c r="O19" s="89"/>
      <c r="P19" s="89"/>
      <c r="Q19" s="89">
        <f t="shared" si="0"/>
        <v>6</v>
      </c>
      <c r="R19" s="89" t="s">
        <v>328</v>
      </c>
    </row>
    <row r="20" spans="1:18" s="83" customFormat="1" x14ac:dyDescent="0.3">
      <c r="A20" s="89">
        <v>16</v>
      </c>
      <c r="B20" s="89" t="s">
        <v>32</v>
      </c>
      <c r="C20" s="89" t="s">
        <v>77</v>
      </c>
      <c r="D20" s="89"/>
      <c r="E20" s="89" t="s">
        <v>77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329</v>
      </c>
    </row>
    <row r="21" spans="1:18" s="83" customFormat="1" x14ac:dyDescent="0.3">
      <c r="A21" s="105">
        <v>17</v>
      </c>
      <c r="B21" s="89" t="s">
        <v>75</v>
      </c>
      <c r="C21" s="89"/>
      <c r="D21" s="89" t="s">
        <v>142</v>
      </c>
      <c r="E21" s="89" t="s">
        <v>142</v>
      </c>
      <c r="F21" s="89" t="s">
        <v>142</v>
      </c>
      <c r="G21" s="89" t="s">
        <v>142</v>
      </c>
      <c r="H21" s="89" t="s">
        <v>142</v>
      </c>
      <c r="I21" s="89" t="s">
        <v>142</v>
      </c>
      <c r="J21" s="89" t="s">
        <v>142</v>
      </c>
      <c r="K21" s="89" t="s">
        <v>142</v>
      </c>
      <c r="L21" s="89"/>
      <c r="M21" s="89" t="s">
        <v>142</v>
      </c>
      <c r="N21" s="89"/>
      <c r="O21" s="89" t="s">
        <v>142</v>
      </c>
      <c r="P21" s="89"/>
      <c r="Q21" s="89">
        <f t="shared" si="0"/>
        <v>10</v>
      </c>
      <c r="R21" s="89" t="s">
        <v>437</v>
      </c>
    </row>
    <row r="22" spans="1:18" s="83" customFormat="1" x14ac:dyDescent="0.3">
      <c r="A22" s="89">
        <v>18</v>
      </c>
      <c r="B22" s="89" t="s">
        <v>52</v>
      </c>
      <c r="C22" s="89" t="s">
        <v>146</v>
      </c>
      <c r="D22" s="89"/>
      <c r="E22" s="89" t="s">
        <v>146</v>
      </c>
      <c r="F22" s="89"/>
      <c r="G22" s="89" t="s">
        <v>146</v>
      </c>
      <c r="H22" s="89"/>
      <c r="I22" s="89" t="s">
        <v>146</v>
      </c>
      <c r="J22" s="89"/>
      <c r="K22" s="89" t="s">
        <v>146</v>
      </c>
      <c r="L22" s="89"/>
      <c r="M22" s="89"/>
      <c r="N22" s="89"/>
      <c r="O22" s="89"/>
      <c r="P22" s="89"/>
      <c r="Q22" s="89">
        <f t="shared" ref="Q22" si="1">COUNTA(C22:P22)</f>
        <v>5</v>
      </c>
      <c r="R22" s="89" t="s">
        <v>51</v>
      </c>
    </row>
    <row r="23" spans="1:18" s="83" customFormat="1" x14ac:dyDescent="0.3">
      <c r="A23" s="89">
        <v>19</v>
      </c>
      <c r="B23" s="89" t="s">
        <v>25</v>
      </c>
      <c r="C23" s="89" t="s">
        <v>399</v>
      </c>
      <c r="D23" s="89"/>
      <c r="E23" s="89" t="s">
        <v>399</v>
      </c>
      <c r="F23" s="89"/>
      <c r="G23" s="89" t="s">
        <v>399</v>
      </c>
      <c r="H23" s="89" t="s">
        <v>399</v>
      </c>
      <c r="I23" s="89" t="s">
        <v>399</v>
      </c>
      <c r="J23" s="89" t="s">
        <v>399</v>
      </c>
      <c r="K23" s="89" t="s">
        <v>399</v>
      </c>
      <c r="L23" s="89" t="s">
        <v>399</v>
      </c>
      <c r="M23" s="89" t="s">
        <v>399</v>
      </c>
      <c r="N23" s="89" t="s">
        <v>399</v>
      </c>
      <c r="O23" s="89"/>
      <c r="P23" s="89"/>
      <c r="Q23" s="89">
        <f t="shared" si="0"/>
        <v>10</v>
      </c>
      <c r="R23" s="89" t="s">
        <v>444</v>
      </c>
    </row>
    <row r="24" spans="1:18" s="97" customFormat="1" x14ac:dyDescent="0.3">
      <c r="A24" s="177">
        <v>21</v>
      </c>
      <c r="B24" s="177" t="s">
        <v>26</v>
      </c>
      <c r="C24" s="177" t="s">
        <v>102</v>
      </c>
      <c r="D24" s="177"/>
      <c r="E24" s="177" t="s">
        <v>102</v>
      </c>
      <c r="F24" s="177"/>
      <c r="G24" s="177" t="s">
        <v>149</v>
      </c>
      <c r="H24" s="177"/>
      <c r="I24" s="177" t="s">
        <v>149</v>
      </c>
      <c r="J24" s="177"/>
      <c r="K24" s="177" t="s">
        <v>149</v>
      </c>
      <c r="L24" s="177"/>
      <c r="M24" s="177" t="s">
        <v>149</v>
      </c>
      <c r="N24" s="177"/>
      <c r="O24" s="177"/>
      <c r="P24" s="177"/>
      <c r="Q24" s="177">
        <f t="shared" si="0"/>
        <v>6</v>
      </c>
      <c r="R24" s="177" t="s">
        <v>443</v>
      </c>
    </row>
    <row r="25" spans="1:18" s="83" customFormat="1" x14ac:dyDescent="0.3">
      <c r="A25" s="89">
        <v>22</v>
      </c>
      <c r="B25" s="89" t="s">
        <v>27</v>
      </c>
      <c r="C25" s="89"/>
      <c r="D25" s="89" t="s">
        <v>149</v>
      </c>
      <c r="E25" s="89"/>
      <c r="F25" s="89" t="s">
        <v>149</v>
      </c>
      <c r="G25" s="89" t="s">
        <v>149</v>
      </c>
      <c r="H25" s="89"/>
      <c r="I25" s="89" t="s">
        <v>149</v>
      </c>
      <c r="J25" s="89"/>
      <c r="K25" s="89" t="s">
        <v>149</v>
      </c>
      <c r="L25" s="89"/>
      <c r="M25" s="89"/>
      <c r="N25" s="89"/>
      <c r="O25" s="89"/>
      <c r="P25" s="89"/>
      <c r="Q25" s="89">
        <f t="shared" si="0"/>
        <v>5</v>
      </c>
      <c r="R25" s="89" t="s">
        <v>132</v>
      </c>
    </row>
    <row r="26" spans="1:18" s="83" customFormat="1" x14ac:dyDescent="0.3">
      <c r="A26" s="105">
        <v>23</v>
      </c>
      <c r="B26" s="89" t="s">
        <v>65</v>
      </c>
      <c r="C26" s="89" t="s">
        <v>145</v>
      </c>
      <c r="D26" s="89" t="s">
        <v>145</v>
      </c>
      <c r="E26" s="89" t="s">
        <v>145</v>
      </c>
      <c r="F26" s="89" t="s">
        <v>145</v>
      </c>
      <c r="G26" s="89"/>
      <c r="H26" s="89"/>
      <c r="I26" s="89" t="s">
        <v>145</v>
      </c>
      <c r="J26" s="89" t="s">
        <v>145</v>
      </c>
      <c r="K26" s="89"/>
      <c r="L26" s="89"/>
      <c r="M26" s="89"/>
      <c r="N26" s="89"/>
      <c r="O26" s="89"/>
      <c r="P26" s="89"/>
      <c r="Q26" s="89">
        <f t="shared" si="0"/>
        <v>6</v>
      </c>
      <c r="R26" s="89" t="s">
        <v>302</v>
      </c>
    </row>
    <row r="27" spans="1:18" s="83" customFormat="1" x14ac:dyDescent="0.3">
      <c r="A27" s="89">
        <v>24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25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178">
        <v>26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27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89">
        <v>28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103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178">
        <v>29</v>
      </c>
      <c r="B32" s="89" t="s">
        <v>71</v>
      </c>
      <c r="C32" s="89" t="s">
        <v>145</v>
      </c>
      <c r="D32" s="89"/>
      <c r="E32" s="89" t="s">
        <v>145</v>
      </c>
      <c r="F32" s="89"/>
      <c r="G32" s="89" t="s">
        <v>145</v>
      </c>
      <c r="H32" s="89"/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6</v>
      </c>
      <c r="R32" s="89" t="s">
        <v>179</v>
      </c>
    </row>
    <row r="33" spans="1:18" s="83" customFormat="1" x14ac:dyDescent="0.3">
      <c r="A33" s="89">
        <v>30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31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178">
        <v>32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33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89">
        <v>34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178">
        <v>35</v>
      </c>
      <c r="B38" s="89" t="s">
        <v>123</v>
      </c>
      <c r="C38" s="89" t="s">
        <v>142</v>
      </c>
      <c r="D38" s="89" t="s">
        <v>145</v>
      </c>
      <c r="E38" s="89" t="s">
        <v>142</v>
      </c>
      <c r="F38" s="89" t="s">
        <v>145</v>
      </c>
      <c r="G38" s="89" t="s">
        <v>142</v>
      </c>
      <c r="H38" s="89" t="s">
        <v>145</v>
      </c>
      <c r="I38" s="89" t="s">
        <v>142</v>
      </c>
      <c r="J38" s="89" t="s">
        <v>145</v>
      </c>
      <c r="K38" s="89" t="s">
        <v>142</v>
      </c>
      <c r="L38" s="89" t="s">
        <v>145</v>
      </c>
      <c r="M38" s="89"/>
      <c r="N38" s="89" t="s">
        <v>145</v>
      </c>
      <c r="O38" s="89"/>
      <c r="P38" s="89"/>
      <c r="Q38" s="89">
        <f t="shared" si="0"/>
        <v>11</v>
      </c>
      <c r="R38" s="89" t="s">
        <v>310</v>
      </c>
    </row>
    <row r="39" spans="1:18" s="83" customFormat="1" x14ac:dyDescent="0.3">
      <c r="A39" s="89">
        <v>36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37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507" t="s">
        <v>404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8" x14ac:dyDescent="0.3">
      <c r="A2" s="508" t="s">
        <v>405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8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311</v>
      </c>
      <c r="R4" s="98"/>
    </row>
    <row r="5" spans="1:18" s="91" customFormat="1" x14ac:dyDescent="0.3">
      <c r="A5" s="90">
        <v>1</v>
      </c>
      <c r="B5" s="100" t="s">
        <v>84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85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25</v>
      </c>
      <c r="R6" s="89" t="s">
        <v>338</v>
      </c>
    </row>
    <row r="7" spans="1:18" s="83" customFormat="1" x14ac:dyDescent="0.3">
      <c r="A7" s="89">
        <v>3</v>
      </c>
      <c r="B7" s="99" t="s">
        <v>86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26</v>
      </c>
      <c r="R7" s="89" t="s">
        <v>136</v>
      </c>
    </row>
    <row r="8" spans="1:18" s="83" customFormat="1" x14ac:dyDescent="0.3">
      <c r="A8" s="89">
        <v>4</v>
      </c>
      <c r="B8" s="99" t="s">
        <v>87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>
        <v>1</v>
      </c>
      <c r="N8" s="89"/>
      <c r="O8" s="89"/>
      <c r="P8" s="89"/>
      <c r="Q8" s="89">
        <f t="shared" si="0"/>
        <v>1</v>
      </c>
      <c r="R8" s="89" t="s">
        <v>407</v>
      </c>
    </row>
    <row r="9" spans="1:18" s="83" customFormat="1" x14ac:dyDescent="0.3">
      <c r="A9" s="89">
        <v>5</v>
      </c>
      <c r="B9" s="99" t="s">
        <v>88</v>
      </c>
      <c r="C9" s="89"/>
      <c r="D9" s="89">
        <v>5</v>
      </c>
      <c r="E9" s="89"/>
      <c r="F9" s="89">
        <v>5</v>
      </c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/>
      <c r="O9" s="89"/>
      <c r="P9" s="89"/>
      <c r="Q9" s="89">
        <f t="shared" si="0"/>
        <v>25</v>
      </c>
      <c r="R9" s="89" t="s">
        <v>398</v>
      </c>
    </row>
    <row r="10" spans="1:18" s="83" customFormat="1" x14ac:dyDescent="0.3">
      <c r="A10" s="89">
        <v>6</v>
      </c>
      <c r="B10" s="99" t="s">
        <v>131</v>
      </c>
      <c r="C10" s="89">
        <v>5</v>
      </c>
      <c r="D10" s="89"/>
      <c r="E10" s="89">
        <v>1</v>
      </c>
      <c r="F10" s="89"/>
      <c r="G10" s="89"/>
      <c r="H10" s="89"/>
      <c r="I10" s="89"/>
      <c r="J10" s="89"/>
      <c r="K10" s="89"/>
      <c r="L10" s="89"/>
      <c r="M10" s="89"/>
      <c r="N10" s="89"/>
      <c r="O10" s="89">
        <v>1</v>
      </c>
      <c r="P10" s="89"/>
      <c r="Q10" s="89">
        <f t="shared" si="0"/>
        <v>7</v>
      </c>
      <c r="R10" s="89" t="s">
        <v>370</v>
      </c>
    </row>
    <row r="11" spans="1:18" s="91" customFormat="1" x14ac:dyDescent="0.3">
      <c r="A11" s="90">
        <v>7</v>
      </c>
      <c r="B11" s="100" t="s">
        <v>89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137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>
        <v>1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1</v>
      </c>
      <c r="R12" s="89" t="s">
        <v>189</v>
      </c>
    </row>
    <row r="13" spans="1:18" s="83" customFormat="1" x14ac:dyDescent="0.3">
      <c r="A13" s="89">
        <v>9</v>
      </c>
      <c r="B13" s="99" t="s">
        <v>138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1</v>
      </c>
      <c r="N13" s="89"/>
      <c r="O13" s="89">
        <v>1</v>
      </c>
      <c r="P13" s="89"/>
      <c r="Q13" s="89">
        <f>SUM(C13:P13)</f>
        <v>27</v>
      </c>
      <c r="R13" s="89" t="s">
        <v>413</v>
      </c>
    </row>
    <row r="14" spans="1:18" s="83" customFormat="1" x14ac:dyDescent="0.3">
      <c r="A14" s="89">
        <v>10</v>
      </c>
      <c r="B14" s="99" t="s">
        <v>80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>
        <v>1</v>
      </c>
      <c r="N14" s="89"/>
      <c r="O14" s="89"/>
      <c r="P14" s="89"/>
      <c r="Q14" s="89">
        <f t="shared" si="0"/>
        <v>26</v>
      </c>
      <c r="R14" s="89" t="s">
        <v>372</v>
      </c>
    </row>
    <row r="15" spans="1:18" s="83" customFormat="1" x14ac:dyDescent="0.3">
      <c r="A15" s="89">
        <v>11</v>
      </c>
      <c r="B15" s="99" t="s">
        <v>91</v>
      </c>
      <c r="C15" s="89">
        <v>5</v>
      </c>
      <c r="D15" s="89"/>
      <c r="E15" s="89"/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15</v>
      </c>
      <c r="R15" s="89" t="s">
        <v>411</v>
      </c>
    </row>
    <row r="16" spans="1:18" s="83" customFormat="1" x14ac:dyDescent="0.3">
      <c r="A16" s="89">
        <v>12</v>
      </c>
      <c r="B16" s="99" t="s">
        <v>92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>
        <v>5</v>
      </c>
      <c r="L16" s="89"/>
      <c r="M16" s="89"/>
      <c r="N16" s="89"/>
      <c r="O16" s="89"/>
      <c r="P16" s="89"/>
      <c r="Q16" s="89">
        <f t="shared" si="0"/>
        <v>25</v>
      </c>
      <c r="R16" s="89" t="s">
        <v>157</v>
      </c>
    </row>
    <row r="17" spans="1:18" s="83" customFormat="1" x14ac:dyDescent="0.3">
      <c r="A17" s="89">
        <v>13</v>
      </c>
      <c r="B17" s="99" t="s">
        <v>33</v>
      </c>
      <c r="C17" s="89"/>
      <c r="D17" s="89"/>
      <c r="E17" s="89"/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/>
      <c r="R17" s="89" t="s">
        <v>325</v>
      </c>
    </row>
    <row r="18" spans="1:18" s="83" customFormat="1" x14ac:dyDescent="0.3">
      <c r="A18" s="89">
        <v>14</v>
      </c>
      <c r="B18" s="99" t="s">
        <v>101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423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/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94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25</v>
      </c>
      <c r="R21" s="89" t="s">
        <v>402</v>
      </c>
    </row>
    <row r="22" spans="1:18" s="83" customFormat="1" x14ac:dyDescent="0.3">
      <c r="A22" s="89">
        <v>18</v>
      </c>
      <c r="B22" s="99" t="s">
        <v>95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/>
      <c r="N22" s="89"/>
      <c r="O22" s="89"/>
      <c r="P22" s="89"/>
      <c r="Q22" s="198">
        <f t="shared" si="0"/>
        <v>25</v>
      </c>
      <c r="R22" s="89" t="s">
        <v>390</v>
      </c>
    </row>
    <row r="23" spans="1:18" s="83" customFormat="1" x14ac:dyDescent="0.3">
      <c r="A23" s="89">
        <v>19</v>
      </c>
      <c r="B23" s="99" t="s">
        <v>96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>
        <v>1</v>
      </c>
      <c r="N23" s="89"/>
      <c r="O23" s="89"/>
      <c r="P23" s="89"/>
      <c r="Q23" s="89">
        <f t="shared" si="0"/>
        <v>11</v>
      </c>
      <c r="R23" s="89" t="s">
        <v>348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100" t="s">
        <v>55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>
        <v>1</v>
      </c>
      <c r="N25" s="90"/>
      <c r="O25" s="90"/>
      <c r="P25" s="90"/>
      <c r="Q25" s="89">
        <f t="shared" si="0"/>
        <v>1</v>
      </c>
      <c r="R25" s="89" t="s">
        <v>348</v>
      </c>
    </row>
    <row r="26" spans="1:18" s="83" customFormat="1" x14ac:dyDescent="0.3">
      <c r="A26" s="89">
        <v>22</v>
      </c>
      <c r="B26" s="99" t="s">
        <v>97</v>
      </c>
      <c r="C26" s="89"/>
      <c r="D26" s="89">
        <v>5</v>
      </c>
      <c r="E26" s="89"/>
      <c r="F26" s="89">
        <v>5</v>
      </c>
      <c r="G26" s="89"/>
      <c r="H26" s="89"/>
      <c r="I26" s="89">
        <v>5</v>
      </c>
      <c r="J26" s="89"/>
      <c r="K26" s="89">
        <v>5</v>
      </c>
      <c r="L26" s="89"/>
      <c r="M26" s="89"/>
      <c r="N26" s="89"/>
      <c r="O26" s="89"/>
      <c r="P26" s="89"/>
      <c r="Q26" s="89">
        <f t="shared" si="0"/>
        <v>20</v>
      </c>
      <c r="R26" s="89" t="s">
        <v>403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83" customFormat="1" x14ac:dyDescent="0.3">
      <c r="A28" s="89">
        <v>24</v>
      </c>
      <c r="B28" s="99" t="s">
        <v>133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>
        <v>1</v>
      </c>
      <c r="K28" s="89">
        <v>4</v>
      </c>
      <c r="L28" s="89"/>
      <c r="M28" s="89">
        <v>5</v>
      </c>
      <c r="N28" s="89"/>
      <c r="O28" s="89"/>
      <c r="P28" s="89">
        <v>1</v>
      </c>
      <c r="Q28" s="89">
        <f t="shared" si="0"/>
        <v>27</v>
      </c>
      <c r="R28" s="89" t="s">
        <v>414</v>
      </c>
    </row>
    <row r="29" spans="1:18" s="83" customFormat="1" x14ac:dyDescent="0.3">
      <c r="A29" s="89">
        <v>25</v>
      </c>
      <c r="B29" s="99" t="s">
        <v>134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24</v>
      </c>
      <c r="R29" s="89" t="s">
        <v>160</v>
      </c>
    </row>
    <row r="30" spans="1:18" s="83" customFormat="1" x14ac:dyDescent="0.3">
      <c r="A30" s="89">
        <v>26</v>
      </c>
      <c r="B30" s="99" t="s">
        <v>106</v>
      </c>
      <c r="C30" s="89"/>
      <c r="D30" s="89">
        <v>5</v>
      </c>
      <c r="E30" s="89"/>
      <c r="F30" s="89">
        <v>5</v>
      </c>
      <c r="G30" s="89"/>
      <c r="H30" s="89">
        <v>5</v>
      </c>
      <c r="I30" s="89"/>
      <c r="J30" s="89">
        <v>1</v>
      </c>
      <c r="K30" s="89"/>
      <c r="L30" s="89"/>
      <c r="M30" s="89"/>
      <c r="N30" s="89"/>
      <c r="O30" s="89"/>
      <c r="P30" s="89"/>
      <c r="Q30" s="89">
        <f t="shared" si="0"/>
        <v>16</v>
      </c>
      <c r="R30" s="89" t="s">
        <v>401</v>
      </c>
    </row>
    <row r="31" spans="1:18" s="83" customFormat="1" x14ac:dyDescent="0.3">
      <c r="A31" s="89">
        <v>27</v>
      </c>
      <c r="B31" s="99" t="s">
        <v>100</v>
      </c>
      <c r="C31" s="89">
        <v>4</v>
      </c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24</v>
      </c>
      <c r="R31" s="89" t="s">
        <v>164</v>
      </c>
    </row>
    <row r="32" spans="1:18" s="91" customFormat="1" x14ac:dyDescent="0.3">
      <c r="A32" s="90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507" t="s">
        <v>419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8" x14ac:dyDescent="0.3">
      <c r="A2" s="508" t="s">
        <v>420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8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290</v>
      </c>
      <c r="R4" s="98"/>
    </row>
    <row r="5" spans="1:18" s="83" customFormat="1" x14ac:dyDescent="0.3">
      <c r="A5" s="89">
        <v>1</v>
      </c>
      <c r="B5" s="99" t="s">
        <v>84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>
        <v>1</v>
      </c>
      <c r="N5" s="89"/>
      <c r="O5" s="89"/>
      <c r="P5" s="89"/>
      <c r="Q5" s="89"/>
      <c r="R5" s="89" t="s">
        <v>298</v>
      </c>
    </row>
    <row r="6" spans="1:18" s="83" customFormat="1" x14ac:dyDescent="0.3">
      <c r="A6" s="89">
        <v>2</v>
      </c>
      <c r="B6" s="99" t="s">
        <v>85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89"/>
      <c r="P6" s="89">
        <v>1</v>
      </c>
      <c r="Q6" s="89">
        <f t="shared" ref="Q6:Q32" si="0">SUM(C6:P6)</f>
        <v>31</v>
      </c>
      <c r="R6" s="89" t="s">
        <v>338</v>
      </c>
    </row>
    <row r="7" spans="1:18" s="83" customFormat="1" x14ac:dyDescent="0.3">
      <c r="A7" s="89">
        <v>3</v>
      </c>
      <c r="B7" s="99" t="s">
        <v>86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>
        <v>1</v>
      </c>
      <c r="Q7" s="89">
        <f t="shared" si="0"/>
        <v>1</v>
      </c>
      <c r="R7" s="89" t="s">
        <v>338</v>
      </c>
    </row>
    <row r="8" spans="1:18" s="97" customFormat="1" x14ac:dyDescent="0.3">
      <c r="A8" s="89">
        <v>4</v>
      </c>
      <c r="B8" s="222" t="s">
        <v>87</v>
      </c>
      <c r="C8" s="177">
        <v>5</v>
      </c>
      <c r="D8" s="177"/>
      <c r="E8" s="177">
        <v>5</v>
      </c>
      <c r="F8" s="177"/>
      <c r="G8" s="177">
        <v>5</v>
      </c>
      <c r="H8" s="177"/>
      <c r="I8" s="177">
        <v>5</v>
      </c>
      <c r="J8" s="177"/>
      <c r="K8" s="177">
        <v>5</v>
      </c>
      <c r="L8" s="177"/>
      <c r="M8" s="177"/>
      <c r="N8" s="177"/>
      <c r="O8" s="177"/>
      <c r="P8" s="177"/>
      <c r="Q8" s="177">
        <f t="shared" si="0"/>
        <v>25</v>
      </c>
      <c r="R8" s="177" t="s">
        <v>407</v>
      </c>
    </row>
    <row r="9" spans="1:18" s="83" customFormat="1" x14ac:dyDescent="0.3">
      <c r="A9" s="89">
        <v>5</v>
      </c>
      <c r="B9" s="99" t="s">
        <v>88</v>
      </c>
      <c r="C9" s="89">
        <v>5</v>
      </c>
      <c r="D9" s="89"/>
      <c r="E9" s="89">
        <v>5</v>
      </c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1</v>
      </c>
      <c r="O9" s="89"/>
      <c r="P9" s="89"/>
      <c r="Q9" s="89">
        <f t="shared" si="0"/>
        <v>26</v>
      </c>
      <c r="R9" s="89" t="s">
        <v>398</v>
      </c>
    </row>
    <row r="10" spans="1:18" s="83" customFormat="1" x14ac:dyDescent="0.3">
      <c r="A10" s="89">
        <v>6</v>
      </c>
      <c r="B10" s="99" t="s">
        <v>131</v>
      </c>
      <c r="C10" s="89"/>
      <c r="D10" s="89">
        <v>5</v>
      </c>
      <c r="E10" s="89"/>
      <c r="F10" s="89">
        <v>5</v>
      </c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25</v>
      </c>
      <c r="R10" s="89" t="s">
        <v>427</v>
      </c>
    </row>
    <row r="11" spans="1:18" s="91" customFormat="1" x14ac:dyDescent="0.3">
      <c r="A11" s="89">
        <v>7</v>
      </c>
      <c r="B11" s="100" t="s">
        <v>89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137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/>
      <c r="N12" s="89">
        <v>1</v>
      </c>
      <c r="O12" s="89"/>
      <c r="P12" s="89"/>
      <c r="Q12" s="89">
        <f t="shared" si="0"/>
        <v>26</v>
      </c>
      <c r="R12" s="89" t="s">
        <v>428</v>
      </c>
    </row>
    <row r="13" spans="1:18" s="83" customFormat="1" x14ac:dyDescent="0.3">
      <c r="A13" s="89">
        <v>9</v>
      </c>
      <c r="B13" s="99" t="s">
        <v>442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/>
      <c r="N13" s="89"/>
      <c r="O13" s="89"/>
      <c r="P13" s="89"/>
      <c r="Q13" s="89">
        <f>SUM(C13:P13)</f>
        <v>25</v>
      </c>
      <c r="R13" s="89" t="s">
        <v>317</v>
      </c>
    </row>
    <row r="14" spans="1:18" s="91" customFormat="1" x14ac:dyDescent="0.3">
      <c r="A14" s="89">
        <v>10</v>
      </c>
      <c r="B14" s="10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83" customFormat="1" x14ac:dyDescent="0.3">
      <c r="A15" s="89">
        <v>11</v>
      </c>
      <c r="B15" s="99" t="s">
        <v>91</v>
      </c>
      <c r="C15" s="89">
        <v>5</v>
      </c>
      <c r="D15" s="89"/>
      <c r="E15" s="89">
        <v>1</v>
      </c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16</v>
      </c>
      <c r="R15" s="89" t="s">
        <v>438</v>
      </c>
    </row>
    <row r="16" spans="1:18" s="97" customFormat="1" ht="15.75" customHeight="1" x14ac:dyDescent="0.3">
      <c r="A16" s="89">
        <v>12</v>
      </c>
      <c r="B16" s="222" t="s">
        <v>92</v>
      </c>
      <c r="C16" s="177">
        <v>5</v>
      </c>
      <c r="D16" s="177"/>
      <c r="E16" s="177">
        <v>1</v>
      </c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>
        <f t="shared" si="0"/>
        <v>6</v>
      </c>
      <c r="R16" s="177" t="s">
        <v>157</v>
      </c>
    </row>
    <row r="17" spans="1:18" s="83" customFormat="1" x14ac:dyDescent="0.3">
      <c r="A17" s="89">
        <v>13</v>
      </c>
      <c r="B17" s="99" t="s">
        <v>33</v>
      </c>
      <c r="C17" s="89">
        <v>5</v>
      </c>
      <c r="D17" s="89"/>
      <c r="E17" s="89">
        <v>5</v>
      </c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>
        <f t="shared" si="0"/>
        <v>25</v>
      </c>
      <c r="R17" s="89" t="s">
        <v>325</v>
      </c>
    </row>
    <row r="18" spans="1:18" s="83" customFormat="1" x14ac:dyDescent="0.3">
      <c r="A18" s="89">
        <v>14</v>
      </c>
      <c r="B18" s="99" t="s">
        <v>101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298</v>
      </c>
    </row>
    <row r="19" spans="1:18" s="97" customFormat="1" x14ac:dyDescent="0.3">
      <c r="A19" s="89">
        <v>15</v>
      </c>
      <c r="B19" s="222" t="s">
        <v>93</v>
      </c>
      <c r="C19" s="177"/>
      <c r="D19" s="177"/>
      <c r="E19" s="177"/>
      <c r="F19" s="177"/>
      <c r="G19" s="177">
        <v>5</v>
      </c>
      <c r="H19" s="177"/>
      <c r="I19" s="177">
        <v>5</v>
      </c>
      <c r="J19" s="177"/>
      <c r="K19" s="177">
        <v>5</v>
      </c>
      <c r="L19" s="177"/>
      <c r="M19" s="177"/>
      <c r="N19" s="177"/>
      <c r="O19" s="177"/>
      <c r="P19" s="177"/>
      <c r="Q19" s="177">
        <f t="shared" si="0"/>
        <v>15</v>
      </c>
      <c r="R19" s="177" t="s">
        <v>162</v>
      </c>
    </row>
    <row r="20" spans="1:18" s="91" customFormat="1" x14ac:dyDescent="0.3">
      <c r="A20" s="89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94</v>
      </c>
      <c r="C21" s="89">
        <v>5</v>
      </c>
      <c r="D21" s="89">
        <v>5</v>
      </c>
      <c r="E21" s="89"/>
      <c r="F21" s="89">
        <v>5</v>
      </c>
      <c r="G21" s="89">
        <v>5</v>
      </c>
      <c r="H21" s="89">
        <v>5</v>
      </c>
      <c r="I21" s="89">
        <v>5</v>
      </c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40</v>
      </c>
      <c r="R21" s="89" t="s">
        <v>435</v>
      </c>
    </row>
    <row r="22" spans="1:18" s="91" customFormat="1" x14ac:dyDescent="0.3">
      <c r="A22" s="89">
        <v>18</v>
      </c>
      <c r="B22" s="100" t="s">
        <v>95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221">
        <f t="shared" si="0"/>
        <v>0</v>
      </c>
      <c r="R22" s="90" t="s">
        <v>390</v>
      </c>
    </row>
    <row r="23" spans="1:18" s="91" customFormat="1" x14ac:dyDescent="0.3">
      <c r="A23" s="89">
        <v>19</v>
      </c>
      <c r="B23" s="100" t="s">
        <v>96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348</v>
      </c>
    </row>
    <row r="24" spans="1:18" s="91" customFormat="1" x14ac:dyDescent="0.3">
      <c r="A24" s="89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89">
        <v>21</v>
      </c>
      <c r="B25" s="100" t="s">
        <v>55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348</v>
      </c>
    </row>
    <row r="26" spans="1:18" s="91" customFormat="1" x14ac:dyDescent="0.3">
      <c r="A26" s="89">
        <v>22</v>
      </c>
      <c r="B26" s="100" t="s">
        <v>97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403</v>
      </c>
    </row>
    <row r="27" spans="1:18" s="91" customFormat="1" x14ac:dyDescent="0.3">
      <c r="A27" s="89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83" customFormat="1" x14ac:dyDescent="0.3">
      <c r="A28" s="89">
        <v>24</v>
      </c>
      <c r="B28" s="99" t="s">
        <v>133</v>
      </c>
      <c r="C28" s="89">
        <v>5</v>
      </c>
      <c r="D28" s="89"/>
      <c r="E28" s="89">
        <v>1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6</v>
      </c>
      <c r="R28" s="89" t="s">
        <v>430</v>
      </c>
    </row>
    <row r="29" spans="1:18" s="83" customFormat="1" x14ac:dyDescent="0.3">
      <c r="A29" s="89">
        <v>25</v>
      </c>
      <c r="B29" s="99" t="s">
        <v>134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5</v>
      </c>
      <c r="J29" s="89"/>
      <c r="K29" s="89">
        <v>5</v>
      </c>
      <c r="L29" s="89"/>
      <c r="M29" s="89">
        <v>1</v>
      </c>
      <c r="N29" s="89"/>
      <c r="O29" s="89"/>
      <c r="P29" s="89"/>
      <c r="Q29" s="89">
        <f t="shared" si="0"/>
        <v>23</v>
      </c>
      <c r="R29" s="89" t="s">
        <v>160</v>
      </c>
    </row>
    <row r="30" spans="1:18" s="83" customFormat="1" x14ac:dyDescent="0.3">
      <c r="A30" s="89">
        <v>26</v>
      </c>
      <c r="B30" s="99" t="s">
        <v>106</v>
      </c>
      <c r="C30" s="89"/>
      <c r="D30" s="89"/>
      <c r="E30" s="89">
        <v>1</v>
      </c>
      <c r="F30" s="89"/>
      <c r="G30" s="89"/>
      <c r="H30" s="89"/>
      <c r="I30" s="89"/>
      <c r="J30" s="89"/>
      <c r="K30" s="89"/>
      <c r="L30" s="89"/>
      <c r="M30" s="89">
        <v>1</v>
      </c>
      <c r="N30" s="89"/>
      <c r="O30" s="89"/>
      <c r="P30" s="89"/>
      <c r="Q30" s="89">
        <f t="shared" si="0"/>
        <v>2</v>
      </c>
      <c r="R30" s="89" t="s">
        <v>431</v>
      </c>
    </row>
    <row r="31" spans="1:18" s="83" customFormat="1" x14ac:dyDescent="0.3">
      <c r="A31" s="89">
        <v>27</v>
      </c>
      <c r="B31" s="99" t="s">
        <v>100</v>
      </c>
      <c r="C31" s="89"/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>
        <v>4</v>
      </c>
      <c r="P31" s="89"/>
      <c r="Q31" s="89">
        <f t="shared" si="0"/>
        <v>24</v>
      </c>
      <c r="R31" s="89" t="s">
        <v>164</v>
      </c>
    </row>
    <row r="32" spans="1:18" s="91" customFormat="1" x14ac:dyDescent="0.3">
      <c r="A32" s="89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507" t="s">
        <v>447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446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150</v>
      </c>
      <c r="R4" s="88"/>
    </row>
    <row r="5" spans="1:20" s="83" customFormat="1" x14ac:dyDescent="0.3">
      <c r="A5" s="89">
        <v>1</v>
      </c>
      <c r="B5" s="89" t="s">
        <v>50</v>
      </c>
      <c r="C5" s="89" t="s">
        <v>399</v>
      </c>
      <c r="D5" s="89" t="s">
        <v>399</v>
      </c>
      <c r="E5" s="89" t="s">
        <v>399</v>
      </c>
      <c r="F5" s="89" t="s">
        <v>399</v>
      </c>
      <c r="G5" s="89" t="s">
        <v>399</v>
      </c>
      <c r="H5" s="89" t="s">
        <v>399</v>
      </c>
      <c r="I5" s="89" t="s">
        <v>399</v>
      </c>
      <c r="J5" s="89" t="s">
        <v>399</v>
      </c>
      <c r="K5" s="89" t="s">
        <v>399</v>
      </c>
      <c r="L5" s="89" t="s">
        <v>399</v>
      </c>
      <c r="M5" s="89" t="s">
        <v>399</v>
      </c>
      <c r="N5" s="89" t="s">
        <v>399</v>
      </c>
      <c r="O5" s="89"/>
      <c r="P5" s="89"/>
      <c r="Q5" s="89">
        <f>COUNTA(C5:P5)</f>
        <v>12</v>
      </c>
      <c r="R5" s="89" t="s">
        <v>439</v>
      </c>
    </row>
    <row r="6" spans="1:20" s="106" customFormat="1" x14ac:dyDescent="0.3">
      <c r="A6" s="105">
        <v>2</v>
      </c>
      <c r="B6" s="105" t="s">
        <v>23</v>
      </c>
      <c r="C6" s="89"/>
      <c r="D6" s="89"/>
      <c r="E6" s="89" t="s">
        <v>340</v>
      </c>
      <c r="F6" s="89"/>
      <c r="G6" s="89"/>
      <c r="H6" s="89"/>
      <c r="I6" s="89" t="s">
        <v>102</v>
      </c>
      <c r="J6" s="89"/>
      <c r="K6" s="89"/>
      <c r="L6" s="89"/>
      <c r="M6" s="89"/>
      <c r="N6" s="89"/>
      <c r="O6" s="89"/>
      <c r="P6" s="89"/>
      <c r="Q6" s="89"/>
      <c r="R6" s="105" t="s">
        <v>33</v>
      </c>
    </row>
    <row r="7" spans="1:20" s="91" customFormat="1" x14ac:dyDescent="0.3">
      <c r="A7" s="90">
        <v>3</v>
      </c>
      <c r="B7" s="90" t="s">
        <v>56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107"/>
    </row>
    <row r="8" spans="1:20" s="97" customFormat="1" x14ac:dyDescent="0.3">
      <c r="A8" s="177">
        <v>4</v>
      </c>
      <c r="B8" s="177" t="s">
        <v>53</v>
      </c>
      <c r="C8" s="177" t="s">
        <v>335</v>
      </c>
      <c r="D8" s="177"/>
      <c r="E8" s="177" t="s">
        <v>149</v>
      </c>
      <c r="F8" s="177"/>
      <c r="G8" s="177" t="s">
        <v>335</v>
      </c>
      <c r="H8" s="177"/>
      <c r="I8" s="177" t="s">
        <v>149</v>
      </c>
      <c r="J8" s="177"/>
      <c r="K8" s="177" t="s">
        <v>335</v>
      </c>
      <c r="L8" s="177"/>
      <c r="M8" s="177" t="s">
        <v>149</v>
      </c>
      <c r="N8" s="177"/>
      <c r="O8" s="177"/>
      <c r="P8" s="177"/>
      <c r="Q8" s="177">
        <f t="shared" ref="Q8:Q40" si="0">COUNTA(C8:P8)</f>
        <v>6</v>
      </c>
      <c r="R8" s="177" t="s">
        <v>449</v>
      </c>
    </row>
    <row r="9" spans="1:20" s="83" customFormat="1" x14ac:dyDescent="0.3">
      <c r="A9" s="105">
        <v>5</v>
      </c>
      <c r="B9" s="89" t="s">
        <v>60</v>
      </c>
      <c r="C9" s="89" t="s">
        <v>102</v>
      </c>
      <c r="D9" s="89"/>
      <c r="E9" s="89" t="s">
        <v>102</v>
      </c>
      <c r="F9" s="89"/>
      <c r="G9" s="89" t="s">
        <v>102</v>
      </c>
      <c r="H9" s="89"/>
      <c r="I9" s="89" t="s">
        <v>102</v>
      </c>
      <c r="J9" s="89"/>
      <c r="K9" s="89" t="s">
        <v>102</v>
      </c>
      <c r="L9" s="89"/>
      <c r="M9" s="89"/>
      <c r="N9" s="89"/>
      <c r="O9" s="89"/>
      <c r="P9" s="89"/>
      <c r="Q9" s="89">
        <f t="shared" si="0"/>
        <v>5</v>
      </c>
      <c r="R9" s="89" t="s">
        <v>86</v>
      </c>
    </row>
    <row r="10" spans="1:20" s="83" customFormat="1" x14ac:dyDescent="0.3">
      <c r="A10" s="89">
        <v>6</v>
      </c>
      <c r="B10" s="89" t="s">
        <v>54</v>
      </c>
      <c r="C10" s="89" t="s">
        <v>104</v>
      </c>
      <c r="D10" s="89"/>
      <c r="E10" s="89" t="s">
        <v>104</v>
      </c>
      <c r="F10" s="89"/>
      <c r="G10" s="89" t="s">
        <v>104</v>
      </c>
      <c r="H10" s="89"/>
      <c r="I10" s="89" t="s">
        <v>104</v>
      </c>
      <c r="J10" s="89"/>
      <c r="K10" s="89" t="s">
        <v>104</v>
      </c>
      <c r="L10" s="89"/>
      <c r="M10" s="89"/>
      <c r="N10" s="89"/>
      <c r="O10" s="89"/>
      <c r="P10" s="89"/>
      <c r="Q10" s="89">
        <f t="shared" si="0"/>
        <v>5</v>
      </c>
      <c r="R10" s="89" t="s">
        <v>87</v>
      </c>
    </row>
    <row r="11" spans="1:20" s="83" customFormat="1" x14ac:dyDescent="0.3">
      <c r="A11" s="89">
        <v>7</v>
      </c>
      <c r="B11" s="89" t="s">
        <v>61</v>
      </c>
      <c r="C11" s="89" t="s">
        <v>142</v>
      </c>
      <c r="D11" s="89" t="s">
        <v>103</v>
      </c>
      <c r="E11" s="89"/>
      <c r="F11" s="89" t="s">
        <v>103</v>
      </c>
      <c r="G11" s="89" t="s">
        <v>142</v>
      </c>
      <c r="H11" s="89" t="s">
        <v>103</v>
      </c>
      <c r="I11" s="89"/>
      <c r="J11" s="89" t="s">
        <v>103</v>
      </c>
      <c r="K11" s="89" t="s">
        <v>142</v>
      </c>
      <c r="L11" s="89" t="s">
        <v>103</v>
      </c>
      <c r="M11" s="89"/>
      <c r="N11" s="89"/>
      <c r="O11" s="89"/>
      <c r="P11" s="89"/>
      <c r="Q11" s="89">
        <f t="shared" si="0"/>
        <v>8</v>
      </c>
      <c r="R11" s="89" t="s">
        <v>450</v>
      </c>
    </row>
    <row r="12" spans="1:20" s="83" customFormat="1" x14ac:dyDescent="0.3">
      <c r="A12" s="105">
        <v>8</v>
      </c>
      <c r="B12" s="89" t="s">
        <v>28</v>
      </c>
      <c r="C12" s="89"/>
      <c r="D12" s="89"/>
      <c r="E12" s="89"/>
      <c r="F12" s="89"/>
      <c r="G12" s="89"/>
      <c r="H12" s="89"/>
      <c r="I12" s="89"/>
      <c r="J12" s="89" t="s">
        <v>142</v>
      </c>
      <c r="K12" s="89"/>
      <c r="L12" s="89" t="s">
        <v>142</v>
      </c>
      <c r="M12" s="89"/>
      <c r="N12" s="89" t="s">
        <v>142</v>
      </c>
      <c r="O12" s="89"/>
      <c r="P12" s="89"/>
      <c r="Q12" s="89">
        <f t="shared" si="0"/>
        <v>3</v>
      </c>
      <c r="R12" s="89" t="s">
        <v>360</v>
      </c>
    </row>
    <row r="13" spans="1:20" s="83" customFormat="1" ht="17.25" customHeight="1" x14ac:dyDescent="0.3">
      <c r="A13" s="89">
        <v>9</v>
      </c>
      <c r="B13" s="89" t="s">
        <v>63</v>
      </c>
      <c r="C13" s="89" t="s">
        <v>102</v>
      </c>
      <c r="D13" s="89" t="s">
        <v>102</v>
      </c>
      <c r="E13" s="89" t="s">
        <v>102</v>
      </c>
      <c r="F13" s="89" t="s">
        <v>102</v>
      </c>
      <c r="G13" s="89" t="s">
        <v>102</v>
      </c>
      <c r="H13" s="89" t="s">
        <v>102</v>
      </c>
      <c r="I13" s="89" t="s">
        <v>102</v>
      </c>
      <c r="J13" s="89" t="s">
        <v>102</v>
      </c>
      <c r="K13" s="89" t="s">
        <v>102</v>
      </c>
      <c r="L13" s="89" t="s">
        <v>102</v>
      </c>
      <c r="M13" s="89"/>
      <c r="N13" s="89"/>
      <c r="O13" s="89"/>
      <c r="P13" s="89"/>
      <c r="Q13" s="89"/>
      <c r="R13" s="89" t="s">
        <v>434</v>
      </c>
    </row>
    <row r="14" spans="1:20" s="97" customFormat="1" x14ac:dyDescent="0.3">
      <c r="A14" s="177">
        <v>10</v>
      </c>
      <c r="B14" s="177" t="s">
        <v>64</v>
      </c>
      <c r="C14" s="177" t="s">
        <v>102</v>
      </c>
      <c r="D14" s="177" t="s">
        <v>103</v>
      </c>
      <c r="E14" s="177" t="s">
        <v>102</v>
      </c>
      <c r="F14" s="177" t="s">
        <v>103</v>
      </c>
      <c r="G14" s="177"/>
      <c r="H14" s="177" t="s">
        <v>103</v>
      </c>
      <c r="I14" s="177" t="s">
        <v>102</v>
      </c>
      <c r="J14" s="177" t="s">
        <v>103</v>
      </c>
      <c r="K14" s="177" t="s">
        <v>102</v>
      </c>
      <c r="L14" s="177" t="s">
        <v>103</v>
      </c>
      <c r="M14" s="177" t="s">
        <v>340</v>
      </c>
      <c r="N14" s="177"/>
      <c r="O14" s="177"/>
      <c r="P14" s="177"/>
      <c r="Q14" s="177">
        <f t="shared" si="0"/>
        <v>10</v>
      </c>
      <c r="R14" s="177" t="s">
        <v>455</v>
      </c>
    </row>
    <row r="15" spans="1:20" s="83" customFormat="1" x14ac:dyDescent="0.3">
      <c r="A15" s="105">
        <v>11</v>
      </c>
      <c r="B15" s="89" t="s">
        <v>144</v>
      </c>
      <c r="C15" s="89" t="s">
        <v>103</v>
      </c>
      <c r="D15" s="89"/>
      <c r="E15" s="89"/>
      <c r="F15" s="89"/>
      <c r="G15" s="89" t="s">
        <v>103</v>
      </c>
      <c r="H15" s="89"/>
      <c r="I15" s="89" t="s">
        <v>103</v>
      </c>
      <c r="J15" s="89"/>
      <c r="K15" s="89"/>
      <c r="L15" s="89"/>
      <c r="M15" s="89"/>
      <c r="N15" s="89"/>
      <c r="O15" s="89"/>
      <c r="P15" s="89"/>
      <c r="Q15" s="89">
        <f t="shared" si="0"/>
        <v>3</v>
      </c>
      <c r="R15" s="89" t="s">
        <v>94</v>
      </c>
    </row>
    <row r="16" spans="1:20" s="83" customFormat="1" x14ac:dyDescent="0.3">
      <c r="A16" s="89">
        <v>12</v>
      </c>
      <c r="B16" s="89" t="s">
        <v>58</v>
      </c>
      <c r="C16" s="89" t="s">
        <v>142</v>
      </c>
      <c r="D16" s="89" t="s">
        <v>142</v>
      </c>
      <c r="E16" s="89" t="s">
        <v>142</v>
      </c>
      <c r="F16" s="89" t="s">
        <v>142</v>
      </c>
      <c r="G16" s="89" t="s">
        <v>142</v>
      </c>
      <c r="H16" s="89" t="s">
        <v>142</v>
      </c>
      <c r="I16" s="89" t="s">
        <v>142</v>
      </c>
      <c r="J16" s="89"/>
      <c r="K16" s="89" t="s">
        <v>142</v>
      </c>
      <c r="L16" s="89"/>
      <c r="M16" s="89"/>
      <c r="N16" s="89"/>
      <c r="O16" s="89"/>
      <c r="P16" s="89"/>
      <c r="Q16" s="89">
        <f t="shared" si="0"/>
        <v>8</v>
      </c>
      <c r="R16" s="89" t="s">
        <v>360</v>
      </c>
    </row>
    <row r="17" spans="1:18" s="83" customFormat="1" x14ac:dyDescent="0.3">
      <c r="A17" s="89">
        <v>13</v>
      </c>
      <c r="B17" s="89" t="s">
        <v>62</v>
      </c>
      <c r="C17" s="89"/>
      <c r="D17" s="89" t="s">
        <v>104</v>
      </c>
      <c r="E17" s="89"/>
      <c r="F17" s="89" t="s">
        <v>104</v>
      </c>
      <c r="G17" s="89"/>
      <c r="H17" s="89" t="s">
        <v>104</v>
      </c>
      <c r="I17" s="89"/>
      <c r="J17" s="89" t="s">
        <v>104</v>
      </c>
      <c r="K17" s="89"/>
      <c r="L17" s="89" t="s">
        <v>104</v>
      </c>
      <c r="M17" s="89"/>
      <c r="N17" s="89"/>
      <c r="O17" s="89"/>
      <c r="P17" s="89"/>
      <c r="Q17" s="89">
        <f t="shared" si="0"/>
        <v>5</v>
      </c>
      <c r="R17" s="89" t="s">
        <v>429</v>
      </c>
    </row>
    <row r="18" spans="1:18" s="97" customFormat="1" x14ac:dyDescent="0.3">
      <c r="A18" s="178">
        <v>14</v>
      </c>
      <c r="B18" s="177" t="s">
        <v>110</v>
      </c>
      <c r="C18" s="177" t="s">
        <v>142</v>
      </c>
      <c r="D18" s="177" t="s">
        <v>142</v>
      </c>
      <c r="E18" s="177" t="s">
        <v>142</v>
      </c>
      <c r="F18" s="177" t="s">
        <v>142</v>
      </c>
      <c r="G18" s="177" t="s">
        <v>142</v>
      </c>
      <c r="H18" s="177" t="s">
        <v>142</v>
      </c>
      <c r="I18" s="177" t="s">
        <v>142</v>
      </c>
      <c r="J18" s="177" t="s">
        <v>142</v>
      </c>
      <c r="K18" s="177" t="s">
        <v>142</v>
      </c>
      <c r="L18" s="177" t="s">
        <v>142</v>
      </c>
      <c r="M18" s="177"/>
      <c r="N18" s="177"/>
      <c r="O18" s="177"/>
      <c r="P18" s="177"/>
      <c r="Q18" s="177">
        <f t="shared" si="0"/>
        <v>10</v>
      </c>
      <c r="R18" s="177" t="s">
        <v>301</v>
      </c>
    </row>
    <row r="19" spans="1:18" s="97" customFormat="1" x14ac:dyDescent="0.3">
      <c r="A19" s="177">
        <v>15</v>
      </c>
      <c r="B19" s="177" t="s">
        <v>30</v>
      </c>
      <c r="C19" s="177" t="s">
        <v>142</v>
      </c>
      <c r="D19" s="177"/>
      <c r="E19" s="177" t="s">
        <v>142</v>
      </c>
      <c r="F19" s="177"/>
      <c r="G19" s="177" t="s">
        <v>142</v>
      </c>
      <c r="H19" s="177"/>
      <c r="I19" s="177" t="s">
        <v>142</v>
      </c>
      <c r="J19" s="177"/>
      <c r="K19" s="177" t="s">
        <v>142</v>
      </c>
      <c r="L19" s="177"/>
      <c r="M19" s="177"/>
      <c r="N19" s="177"/>
      <c r="O19" s="177"/>
      <c r="P19" s="177"/>
      <c r="Q19" s="177">
        <f t="shared" si="0"/>
        <v>5</v>
      </c>
      <c r="R19" s="177" t="s">
        <v>457</v>
      </c>
    </row>
    <row r="20" spans="1:18" s="91" customFormat="1" x14ac:dyDescent="0.3">
      <c r="A20" s="90">
        <v>16</v>
      </c>
      <c r="B20" s="90" t="s">
        <v>32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329</v>
      </c>
    </row>
    <row r="21" spans="1:18" s="97" customFormat="1" x14ac:dyDescent="0.3">
      <c r="A21" s="178">
        <v>17</v>
      </c>
      <c r="B21" s="177" t="s">
        <v>75</v>
      </c>
      <c r="C21" s="177" t="s">
        <v>142</v>
      </c>
      <c r="D21" s="177" t="s">
        <v>378</v>
      </c>
      <c r="E21" s="177" t="s">
        <v>142</v>
      </c>
      <c r="F21" s="177" t="s">
        <v>378</v>
      </c>
      <c r="G21" s="177" t="s">
        <v>142</v>
      </c>
      <c r="H21" s="177" t="s">
        <v>378</v>
      </c>
      <c r="I21" s="177" t="s">
        <v>142</v>
      </c>
      <c r="J21" s="177" t="s">
        <v>378</v>
      </c>
      <c r="K21" s="177" t="s">
        <v>142</v>
      </c>
      <c r="L21" s="177" t="s">
        <v>378</v>
      </c>
      <c r="M21" s="177"/>
      <c r="N21" s="177"/>
      <c r="O21" s="177"/>
      <c r="P21" s="177"/>
      <c r="Q21" s="177">
        <f t="shared" si="0"/>
        <v>10</v>
      </c>
      <c r="R21" s="177" t="s">
        <v>379</v>
      </c>
    </row>
    <row r="22" spans="1:18" s="97" customFormat="1" x14ac:dyDescent="0.3">
      <c r="A22" s="177">
        <v>18</v>
      </c>
      <c r="B22" s="177" t="s">
        <v>52</v>
      </c>
      <c r="C22" s="177"/>
      <c r="D22" s="177"/>
      <c r="E22" s="177"/>
      <c r="F22" s="177"/>
      <c r="G22" s="177" t="s">
        <v>146</v>
      </c>
      <c r="H22" s="177"/>
      <c r="I22" s="177" t="s">
        <v>146</v>
      </c>
      <c r="J22" s="177"/>
      <c r="K22" s="177" t="s">
        <v>146</v>
      </c>
      <c r="L22" s="177"/>
      <c r="M22" s="177" t="s">
        <v>146</v>
      </c>
      <c r="N22" s="177"/>
      <c r="O22" s="177" t="s">
        <v>146</v>
      </c>
      <c r="P22" s="177"/>
      <c r="Q22" s="177">
        <f t="shared" si="0"/>
        <v>5</v>
      </c>
      <c r="R22" s="177" t="s">
        <v>51</v>
      </c>
    </row>
    <row r="23" spans="1:18" s="97" customFormat="1" x14ac:dyDescent="0.3">
      <c r="A23" s="177">
        <v>19</v>
      </c>
      <c r="B23" s="177" t="s">
        <v>25</v>
      </c>
      <c r="C23" s="177" t="s">
        <v>399</v>
      </c>
      <c r="D23" s="177"/>
      <c r="E23" s="177" t="s">
        <v>399</v>
      </c>
      <c r="F23" s="177"/>
      <c r="G23" s="177" t="s">
        <v>399</v>
      </c>
      <c r="H23" s="177"/>
      <c r="I23" s="177" t="s">
        <v>399</v>
      </c>
      <c r="J23" s="177"/>
      <c r="K23" s="177"/>
      <c r="L23" s="177"/>
      <c r="M23" s="177"/>
      <c r="N23" s="177"/>
      <c r="O23" s="177"/>
      <c r="P23" s="177"/>
      <c r="Q23" s="177">
        <f t="shared" si="0"/>
        <v>4</v>
      </c>
      <c r="R23" s="177" t="s">
        <v>397</v>
      </c>
    </row>
    <row r="24" spans="1:18" s="97" customFormat="1" x14ac:dyDescent="0.3">
      <c r="A24" s="177">
        <v>21</v>
      </c>
      <c r="B24" s="177" t="s">
        <v>26</v>
      </c>
      <c r="C24" s="177" t="s">
        <v>149</v>
      </c>
      <c r="D24" s="177" t="s">
        <v>141</v>
      </c>
      <c r="E24" s="177" t="s">
        <v>149</v>
      </c>
      <c r="F24" s="177" t="s">
        <v>141</v>
      </c>
      <c r="G24" s="177" t="s">
        <v>149</v>
      </c>
      <c r="H24" s="177" t="s">
        <v>141</v>
      </c>
      <c r="I24" s="177" t="s">
        <v>149</v>
      </c>
      <c r="J24" s="177" t="s">
        <v>141</v>
      </c>
      <c r="K24" s="177" t="s">
        <v>149</v>
      </c>
      <c r="L24" s="177"/>
      <c r="M24" s="177"/>
      <c r="N24" s="177"/>
      <c r="O24" s="177"/>
      <c r="P24" s="177"/>
      <c r="Q24" s="177">
        <f t="shared" si="0"/>
        <v>9</v>
      </c>
      <c r="R24" s="177" t="s">
        <v>451</v>
      </c>
    </row>
    <row r="25" spans="1:18" s="97" customFormat="1" x14ac:dyDescent="0.3">
      <c r="A25" s="177">
        <v>22</v>
      </c>
      <c r="B25" s="177" t="s">
        <v>27</v>
      </c>
      <c r="C25" s="177" t="s">
        <v>149</v>
      </c>
      <c r="D25" s="177"/>
      <c r="E25" s="177" t="s">
        <v>149</v>
      </c>
      <c r="F25" s="177"/>
      <c r="G25" s="177" t="s">
        <v>149</v>
      </c>
      <c r="H25" s="177"/>
      <c r="I25" s="177" t="s">
        <v>149</v>
      </c>
      <c r="J25" s="177"/>
      <c r="K25" s="177"/>
      <c r="L25" s="177" t="s">
        <v>149</v>
      </c>
      <c r="M25" s="177"/>
      <c r="N25" s="177" t="s">
        <v>149</v>
      </c>
      <c r="O25" s="177"/>
      <c r="P25" s="177"/>
      <c r="Q25" s="177">
        <f t="shared" si="0"/>
        <v>6</v>
      </c>
      <c r="R25" s="177" t="s">
        <v>132</v>
      </c>
    </row>
    <row r="26" spans="1:18" s="91" customFormat="1" x14ac:dyDescent="0.3">
      <c r="A26" s="107">
        <v>23</v>
      </c>
      <c r="B26" s="90" t="s">
        <v>65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302</v>
      </c>
    </row>
    <row r="27" spans="1:18" s="83" customFormat="1" x14ac:dyDescent="0.3">
      <c r="A27" s="89">
        <v>24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25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178">
        <v>26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27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89">
        <v>28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145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178">
        <v>29</v>
      </c>
      <c r="B32" s="89" t="s">
        <v>71</v>
      </c>
      <c r="C32" s="89" t="s">
        <v>145</v>
      </c>
      <c r="D32" s="89"/>
      <c r="E32" s="89" t="s">
        <v>145</v>
      </c>
      <c r="F32" s="89" t="s">
        <v>145</v>
      </c>
      <c r="G32" s="89" t="s">
        <v>145</v>
      </c>
      <c r="H32" s="89" t="s">
        <v>145</v>
      </c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8</v>
      </c>
      <c r="R32" s="89" t="s">
        <v>179</v>
      </c>
    </row>
    <row r="33" spans="1:18" s="83" customFormat="1" x14ac:dyDescent="0.3">
      <c r="A33" s="89">
        <v>30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31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178">
        <v>32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33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89">
        <v>34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178">
        <v>35</v>
      </c>
      <c r="B38" s="89" t="s">
        <v>123</v>
      </c>
      <c r="C38" s="89"/>
      <c r="D38" s="89" t="s">
        <v>145</v>
      </c>
      <c r="E38" s="89"/>
      <c r="F38" s="89" t="s">
        <v>145</v>
      </c>
      <c r="G38" s="89"/>
      <c r="H38" s="89" t="s">
        <v>145</v>
      </c>
      <c r="I38" s="89"/>
      <c r="J38" s="89" t="s">
        <v>145</v>
      </c>
      <c r="K38" s="89"/>
      <c r="L38" s="89" t="s">
        <v>145</v>
      </c>
      <c r="M38" s="89"/>
      <c r="N38" s="89" t="s">
        <v>145</v>
      </c>
      <c r="O38" s="89"/>
      <c r="P38" s="89"/>
      <c r="Q38" s="89">
        <f t="shared" si="0"/>
        <v>6</v>
      </c>
      <c r="R38" s="89" t="s">
        <v>456</v>
      </c>
    </row>
    <row r="39" spans="1:18" s="83" customFormat="1" x14ac:dyDescent="0.3">
      <c r="A39" s="89">
        <v>36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37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507" t="s">
        <v>445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8" x14ac:dyDescent="0.3">
      <c r="A2" s="508" t="s">
        <v>446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8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274</v>
      </c>
      <c r="R4" s="98"/>
    </row>
    <row r="5" spans="1:18" s="97" customFormat="1" x14ac:dyDescent="0.3">
      <c r="A5" s="177">
        <v>1</v>
      </c>
      <c r="B5" s="222" t="s">
        <v>84</v>
      </c>
      <c r="C5" s="177">
        <v>5</v>
      </c>
      <c r="D5" s="177"/>
      <c r="E5" s="177"/>
      <c r="F5" s="177"/>
      <c r="G5" s="177">
        <v>5</v>
      </c>
      <c r="H5" s="177"/>
      <c r="I5" s="177"/>
      <c r="J5" s="177"/>
      <c r="K5" s="177">
        <v>5</v>
      </c>
      <c r="L5" s="177"/>
      <c r="M5" s="177"/>
      <c r="N5" s="177"/>
      <c r="O5" s="177"/>
      <c r="P5" s="177"/>
      <c r="Q5" s="177"/>
      <c r="R5" s="177" t="s">
        <v>325</v>
      </c>
    </row>
    <row r="6" spans="1:18" s="83" customFormat="1" x14ac:dyDescent="0.3">
      <c r="A6" s="89">
        <v>2</v>
      </c>
      <c r="B6" s="99" t="s">
        <v>85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/>
      <c r="O6" s="89"/>
      <c r="P6" s="89"/>
      <c r="Q6" s="89">
        <f t="shared" ref="Q6:Q32" si="0">SUM(C6:P6)</f>
        <v>26</v>
      </c>
      <c r="R6" s="89" t="s">
        <v>338</v>
      </c>
    </row>
    <row r="7" spans="1:18" s="83" customFormat="1" x14ac:dyDescent="0.3">
      <c r="A7" s="89">
        <v>3</v>
      </c>
      <c r="B7" s="99" t="s">
        <v>86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/>
      <c r="R7" s="89" t="s">
        <v>369</v>
      </c>
    </row>
    <row r="8" spans="1:18" s="83" customFormat="1" x14ac:dyDescent="0.3">
      <c r="A8" s="89">
        <v>4</v>
      </c>
      <c r="B8" s="99" t="s">
        <v>87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21</v>
      </c>
      <c r="R8" s="89" t="s">
        <v>407</v>
      </c>
    </row>
    <row r="9" spans="1:18" s="97" customFormat="1" x14ac:dyDescent="0.3">
      <c r="A9" s="177">
        <v>5</v>
      </c>
      <c r="B9" s="222" t="s">
        <v>397</v>
      </c>
      <c r="C9" s="177">
        <v>5</v>
      </c>
      <c r="D9" s="177"/>
      <c r="E9" s="177">
        <v>5</v>
      </c>
      <c r="F9" s="177"/>
      <c r="G9" s="177">
        <v>5</v>
      </c>
      <c r="H9" s="177"/>
      <c r="I9" s="177">
        <v>5</v>
      </c>
      <c r="J9" s="177"/>
      <c r="K9" s="177"/>
      <c r="L9" s="177"/>
      <c r="M9" s="177"/>
      <c r="N9" s="177"/>
      <c r="O9" s="177"/>
      <c r="P9" s="177"/>
      <c r="Q9" s="177">
        <f t="shared" si="0"/>
        <v>20</v>
      </c>
      <c r="R9" s="177" t="s">
        <v>398</v>
      </c>
    </row>
    <row r="10" spans="1:18" s="97" customFormat="1" x14ac:dyDescent="0.3">
      <c r="A10" s="177">
        <v>6</v>
      </c>
      <c r="B10" s="222" t="s">
        <v>79</v>
      </c>
      <c r="C10" s="177">
        <v>5</v>
      </c>
      <c r="D10" s="177"/>
      <c r="E10" s="177">
        <v>5</v>
      </c>
      <c r="F10" s="177"/>
      <c r="G10" s="177">
        <v>5</v>
      </c>
      <c r="H10" s="177"/>
      <c r="I10" s="177">
        <v>5</v>
      </c>
      <c r="J10" s="177"/>
      <c r="K10" s="177"/>
      <c r="L10" s="177">
        <v>5</v>
      </c>
      <c r="M10" s="177"/>
      <c r="N10" s="177">
        <v>1</v>
      </c>
      <c r="O10" s="177"/>
      <c r="P10" s="177"/>
      <c r="Q10" s="177">
        <f t="shared" si="0"/>
        <v>26</v>
      </c>
      <c r="R10" s="177" t="s">
        <v>427</v>
      </c>
    </row>
    <row r="11" spans="1:18" s="97" customFormat="1" x14ac:dyDescent="0.3">
      <c r="A11" s="177">
        <v>7</v>
      </c>
      <c r="B11" s="222" t="s">
        <v>116</v>
      </c>
      <c r="C11" s="177"/>
      <c r="D11" s="177">
        <v>5</v>
      </c>
      <c r="E11" s="177"/>
      <c r="F11" s="177">
        <v>5</v>
      </c>
      <c r="G11" s="177"/>
      <c r="H11" s="177">
        <v>5</v>
      </c>
      <c r="I11" s="177"/>
      <c r="J11" s="177">
        <v>5</v>
      </c>
      <c r="K11" s="177"/>
      <c r="L11" s="177"/>
      <c r="M11" s="177"/>
      <c r="N11" s="177">
        <v>1</v>
      </c>
      <c r="O11" s="177"/>
      <c r="P11" s="177"/>
      <c r="Q11" s="177">
        <f t="shared" si="0"/>
        <v>21</v>
      </c>
      <c r="R11" s="177" t="s">
        <v>448</v>
      </c>
    </row>
    <row r="12" spans="1:18" s="97" customFormat="1" x14ac:dyDescent="0.3">
      <c r="A12" s="177">
        <v>8</v>
      </c>
      <c r="B12" s="222" t="s">
        <v>24</v>
      </c>
      <c r="C12" s="177">
        <v>5</v>
      </c>
      <c r="D12" s="177"/>
      <c r="E12" s="177">
        <v>5</v>
      </c>
      <c r="F12" s="177"/>
      <c r="G12" s="177">
        <v>5</v>
      </c>
      <c r="H12" s="177"/>
      <c r="I12" s="177">
        <v>5</v>
      </c>
      <c r="J12" s="177"/>
      <c r="K12" s="177">
        <v>5</v>
      </c>
      <c r="L12" s="177"/>
      <c r="M12" s="177"/>
      <c r="N12" s="177"/>
      <c r="O12" s="177"/>
      <c r="P12" s="177"/>
      <c r="Q12" s="177">
        <f t="shared" si="0"/>
        <v>25</v>
      </c>
      <c r="R12" s="177" t="s">
        <v>308</v>
      </c>
    </row>
    <row r="13" spans="1:18" s="97" customFormat="1" x14ac:dyDescent="0.3">
      <c r="A13" s="177">
        <v>9</v>
      </c>
      <c r="B13" s="222" t="s">
        <v>442</v>
      </c>
      <c r="C13" s="177">
        <v>5</v>
      </c>
      <c r="D13" s="177"/>
      <c r="E13" s="177">
        <v>5</v>
      </c>
      <c r="F13" s="177"/>
      <c r="G13" s="177">
        <v>5</v>
      </c>
      <c r="H13" s="177"/>
      <c r="I13" s="177">
        <v>5</v>
      </c>
      <c r="J13" s="177"/>
      <c r="K13" s="177">
        <v>5</v>
      </c>
      <c r="L13" s="177"/>
      <c r="M13" s="177"/>
      <c r="N13" s="177"/>
      <c r="O13" s="177"/>
      <c r="P13" s="177"/>
      <c r="Q13" s="177">
        <f>SUM(C13:P13)</f>
        <v>25</v>
      </c>
      <c r="R13" s="177" t="s">
        <v>317</v>
      </c>
    </row>
    <row r="14" spans="1:18" s="91" customFormat="1" x14ac:dyDescent="0.3">
      <c r="A14" s="90">
        <v>10</v>
      </c>
      <c r="B14" s="10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97" customFormat="1" x14ac:dyDescent="0.3">
      <c r="A15" s="177">
        <v>11</v>
      </c>
      <c r="B15" s="222" t="s">
        <v>91</v>
      </c>
      <c r="C15" s="177">
        <v>5</v>
      </c>
      <c r="D15" s="177"/>
      <c r="E15" s="177"/>
      <c r="F15" s="177"/>
      <c r="G15" s="177">
        <v>5</v>
      </c>
      <c r="H15" s="177"/>
      <c r="I15" s="177"/>
      <c r="J15" s="177"/>
      <c r="K15" s="177">
        <v>5</v>
      </c>
      <c r="L15" s="177"/>
      <c r="M15" s="177"/>
      <c r="N15" s="177"/>
      <c r="O15" s="177"/>
      <c r="P15" s="177"/>
      <c r="Q15" s="177">
        <f t="shared" si="0"/>
        <v>15</v>
      </c>
      <c r="R15" s="177" t="s">
        <v>438</v>
      </c>
    </row>
    <row r="16" spans="1:18" s="91" customFormat="1" ht="15.75" customHeight="1" x14ac:dyDescent="0.3">
      <c r="A16" s="90">
        <v>12</v>
      </c>
      <c r="B16" s="100" t="s">
        <v>92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157</v>
      </c>
    </row>
    <row r="17" spans="1:18" s="91" customFormat="1" x14ac:dyDescent="0.3">
      <c r="A17" s="90">
        <v>13</v>
      </c>
      <c r="B17" s="100" t="s">
        <v>33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325</v>
      </c>
    </row>
    <row r="18" spans="1:18" s="91" customFormat="1" x14ac:dyDescent="0.3">
      <c r="A18" s="90">
        <v>14</v>
      </c>
      <c r="B18" s="100" t="s">
        <v>101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298</v>
      </c>
    </row>
    <row r="19" spans="1:18" s="97" customFormat="1" x14ac:dyDescent="0.3">
      <c r="A19" s="177">
        <v>15</v>
      </c>
      <c r="B19" s="222" t="s">
        <v>93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>
        <v>1</v>
      </c>
      <c r="N19" s="177"/>
      <c r="O19" s="177"/>
      <c r="P19" s="177"/>
      <c r="Q19" s="177">
        <f t="shared" si="0"/>
        <v>1</v>
      </c>
      <c r="R19" s="177" t="s">
        <v>162</v>
      </c>
    </row>
    <row r="20" spans="1:18" s="97" customFormat="1" x14ac:dyDescent="0.3">
      <c r="A20" s="177">
        <v>16</v>
      </c>
      <c r="B20" s="222" t="s">
        <v>108</v>
      </c>
      <c r="C20" s="177">
        <v>5</v>
      </c>
      <c r="D20" s="177"/>
      <c r="E20" s="177">
        <v>5</v>
      </c>
      <c r="F20" s="177"/>
      <c r="G20" s="177"/>
      <c r="H20" s="177"/>
      <c r="I20" s="177">
        <v>5</v>
      </c>
      <c r="J20" s="177"/>
      <c r="K20" s="177">
        <v>5</v>
      </c>
      <c r="L20" s="177"/>
      <c r="M20" s="177">
        <v>1</v>
      </c>
      <c r="N20" s="177"/>
      <c r="O20" s="177"/>
      <c r="P20" s="177"/>
      <c r="Q20" s="177">
        <f t="shared" si="0"/>
        <v>21</v>
      </c>
      <c r="R20" s="177" t="s">
        <v>160</v>
      </c>
    </row>
    <row r="21" spans="1:18" s="97" customFormat="1" x14ac:dyDescent="0.3">
      <c r="A21" s="177">
        <v>17</v>
      </c>
      <c r="B21" s="222" t="s">
        <v>94</v>
      </c>
      <c r="C21" s="177"/>
      <c r="D21" s="177">
        <v>5</v>
      </c>
      <c r="E21" s="177"/>
      <c r="F21" s="177">
        <v>5</v>
      </c>
      <c r="G21" s="177"/>
      <c r="H21" s="177">
        <v>5</v>
      </c>
      <c r="I21" s="177"/>
      <c r="J21" s="177">
        <v>5</v>
      </c>
      <c r="K21" s="177"/>
      <c r="L21" s="177">
        <v>1</v>
      </c>
      <c r="M21" s="177"/>
      <c r="N21" s="177"/>
      <c r="O21" s="177"/>
      <c r="P21" s="177"/>
      <c r="Q21" s="177">
        <f t="shared" si="0"/>
        <v>21</v>
      </c>
      <c r="R21" s="177" t="s">
        <v>435</v>
      </c>
    </row>
    <row r="22" spans="1:18" s="97" customFormat="1" x14ac:dyDescent="0.3">
      <c r="A22" s="177">
        <v>18</v>
      </c>
      <c r="B22" s="222" t="s">
        <v>95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>
        <v>1</v>
      </c>
      <c r="M22" s="177"/>
      <c r="N22" s="177"/>
      <c r="O22" s="177"/>
      <c r="P22" s="177"/>
      <c r="Q22" s="240">
        <f t="shared" si="0"/>
        <v>1</v>
      </c>
      <c r="R22" s="177" t="s">
        <v>349</v>
      </c>
    </row>
    <row r="23" spans="1:18" s="91" customFormat="1" x14ac:dyDescent="0.3">
      <c r="A23" s="90">
        <v>19</v>
      </c>
      <c r="B23" s="100" t="s">
        <v>96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348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348</v>
      </c>
    </row>
    <row r="26" spans="1:18" s="91" customFormat="1" x14ac:dyDescent="0.3">
      <c r="A26" s="90">
        <v>22</v>
      </c>
      <c r="B26" s="100" t="s">
        <v>97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403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91" customFormat="1" x14ac:dyDescent="0.3">
      <c r="A28" s="90">
        <v>24</v>
      </c>
      <c r="B28" s="100" t="s">
        <v>133</v>
      </c>
      <c r="C28" s="90">
        <v>5</v>
      </c>
      <c r="D28" s="90"/>
      <c r="E28" s="90">
        <v>1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f t="shared" si="0"/>
        <v>6</v>
      </c>
      <c r="R28" s="90" t="s">
        <v>430</v>
      </c>
    </row>
    <row r="29" spans="1:18" s="97" customFormat="1" x14ac:dyDescent="0.3">
      <c r="A29" s="177">
        <v>25</v>
      </c>
      <c r="B29" s="222" t="s">
        <v>134</v>
      </c>
      <c r="C29" s="177">
        <v>4</v>
      </c>
      <c r="D29" s="177"/>
      <c r="E29" s="177">
        <v>4</v>
      </c>
      <c r="F29" s="177"/>
      <c r="G29" s="177">
        <v>4</v>
      </c>
      <c r="H29" s="177"/>
      <c r="I29" s="177">
        <v>4</v>
      </c>
      <c r="J29" s="177"/>
      <c r="K29" s="177">
        <v>4</v>
      </c>
      <c r="L29" s="177"/>
      <c r="M29" s="177"/>
      <c r="N29" s="177"/>
      <c r="O29" s="177"/>
      <c r="P29" s="177"/>
      <c r="Q29" s="177">
        <f t="shared" si="0"/>
        <v>20</v>
      </c>
      <c r="R29" s="177" t="s">
        <v>162</v>
      </c>
    </row>
    <row r="30" spans="1:18" s="91" customFormat="1" x14ac:dyDescent="0.3">
      <c r="A30" s="90">
        <v>26</v>
      </c>
      <c r="B30" s="100" t="s">
        <v>106</v>
      </c>
      <c r="C30" s="90"/>
      <c r="D30" s="90"/>
      <c r="E30" s="90">
        <v>1</v>
      </c>
      <c r="F30" s="90"/>
      <c r="G30" s="90"/>
      <c r="H30" s="90"/>
      <c r="I30" s="90"/>
      <c r="J30" s="90"/>
      <c r="K30" s="90"/>
      <c r="L30" s="90"/>
      <c r="M30" s="90">
        <v>1</v>
      </c>
      <c r="N30" s="90"/>
      <c r="O30" s="90"/>
      <c r="P30" s="90"/>
      <c r="Q30" s="90">
        <f t="shared" si="0"/>
        <v>2</v>
      </c>
      <c r="R30" s="90" t="s">
        <v>431</v>
      </c>
    </row>
    <row r="31" spans="1:18" s="97" customFormat="1" x14ac:dyDescent="0.3">
      <c r="A31" s="177">
        <v>27</v>
      </c>
      <c r="B31" s="222" t="s">
        <v>100</v>
      </c>
      <c r="C31" s="177">
        <v>4</v>
      </c>
      <c r="D31" s="177"/>
      <c r="E31" s="177">
        <v>4</v>
      </c>
      <c r="F31" s="177"/>
      <c r="G31" s="177">
        <v>4</v>
      </c>
      <c r="H31" s="177"/>
      <c r="I31" s="177">
        <v>4</v>
      </c>
      <c r="J31" s="177"/>
      <c r="K31" s="177">
        <v>4</v>
      </c>
      <c r="L31" s="177"/>
      <c r="M31" s="177"/>
      <c r="N31" s="177"/>
      <c r="O31" s="177"/>
      <c r="P31" s="177"/>
      <c r="Q31" s="177">
        <f t="shared" si="0"/>
        <v>20</v>
      </c>
      <c r="R31" s="177" t="s">
        <v>164</v>
      </c>
    </row>
    <row r="32" spans="1:18" s="91" customFormat="1" x14ac:dyDescent="0.3">
      <c r="A32" s="89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86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507" t="s">
        <v>476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475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53" t="s">
        <v>7</v>
      </c>
      <c r="H3" s="554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281" t="s">
        <v>76</v>
      </c>
      <c r="H4" s="281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155</v>
      </c>
      <c r="R4" s="88"/>
    </row>
    <row r="5" spans="1:20" s="83" customFormat="1" x14ac:dyDescent="0.3">
      <c r="A5" s="89">
        <v>1</v>
      </c>
      <c r="B5" s="89" t="s">
        <v>50</v>
      </c>
      <c r="C5" s="89" t="s">
        <v>142</v>
      </c>
      <c r="D5" s="89" t="s">
        <v>399</v>
      </c>
      <c r="E5" s="89" t="s">
        <v>142</v>
      </c>
      <c r="F5" s="89" t="s">
        <v>399</v>
      </c>
      <c r="G5" s="284"/>
      <c r="H5" s="284" t="s">
        <v>399</v>
      </c>
      <c r="I5" s="89" t="s">
        <v>142</v>
      </c>
      <c r="J5" s="89" t="s">
        <v>399</v>
      </c>
      <c r="K5" s="89" t="s">
        <v>143</v>
      </c>
      <c r="L5" s="89" t="s">
        <v>143</v>
      </c>
      <c r="M5" s="89" t="s">
        <v>143</v>
      </c>
      <c r="N5" s="89" t="s">
        <v>143</v>
      </c>
      <c r="O5" s="89"/>
      <c r="P5" s="89"/>
      <c r="Q5" s="89">
        <f>COUNTA(C5:P5)</f>
        <v>11</v>
      </c>
      <c r="R5" s="89" t="s">
        <v>499</v>
      </c>
    </row>
    <row r="6" spans="1:20" s="245" customFormat="1" x14ac:dyDescent="0.3">
      <c r="A6" s="178">
        <v>2</v>
      </c>
      <c r="B6" s="178" t="s">
        <v>23</v>
      </c>
      <c r="C6" s="177" t="s">
        <v>145</v>
      </c>
      <c r="D6" s="177" t="s">
        <v>145</v>
      </c>
      <c r="E6" s="177" t="s">
        <v>145</v>
      </c>
      <c r="F6" s="177" t="s">
        <v>145</v>
      </c>
      <c r="G6" s="177" t="s">
        <v>145</v>
      </c>
      <c r="H6" s="177" t="s">
        <v>145</v>
      </c>
      <c r="I6" s="177"/>
      <c r="J6" s="177"/>
      <c r="K6" s="177" t="s">
        <v>103</v>
      </c>
      <c r="L6" s="177"/>
      <c r="M6" s="177" t="s">
        <v>103</v>
      </c>
      <c r="N6" s="177"/>
      <c r="O6" s="177"/>
      <c r="P6" s="177"/>
      <c r="Q6" s="177"/>
      <c r="R6" s="178" t="s">
        <v>485</v>
      </c>
    </row>
    <row r="7" spans="1:20" s="97" customFormat="1" x14ac:dyDescent="0.3">
      <c r="A7" s="177">
        <v>3</v>
      </c>
      <c r="B7" s="177" t="s">
        <v>56</v>
      </c>
      <c r="C7" s="177" t="s">
        <v>76</v>
      </c>
      <c r="D7" s="177" t="s">
        <v>102</v>
      </c>
      <c r="E7" s="177" t="s">
        <v>76</v>
      </c>
      <c r="F7" s="177"/>
      <c r="G7" s="283" t="s">
        <v>76</v>
      </c>
      <c r="H7" s="283"/>
      <c r="I7" s="177" t="s">
        <v>76</v>
      </c>
      <c r="J7" s="177" t="s">
        <v>102</v>
      </c>
      <c r="K7" s="177" t="s">
        <v>76</v>
      </c>
      <c r="L7" s="177"/>
      <c r="M7" s="177"/>
      <c r="N7" s="177"/>
      <c r="O7" s="177"/>
      <c r="P7" s="177"/>
      <c r="Q7" s="177"/>
      <c r="R7" s="178" t="s">
        <v>500</v>
      </c>
    </row>
    <row r="8" spans="1:20" s="97" customFormat="1" x14ac:dyDescent="0.3">
      <c r="A8" s="177">
        <v>4</v>
      </c>
      <c r="B8" s="177" t="s">
        <v>53</v>
      </c>
      <c r="C8" s="177" t="s">
        <v>149</v>
      </c>
      <c r="D8" s="177" t="s">
        <v>142</v>
      </c>
      <c r="E8" s="177" t="s">
        <v>149</v>
      </c>
      <c r="F8" s="177" t="s">
        <v>399</v>
      </c>
      <c r="G8" s="177" t="s">
        <v>484</v>
      </c>
      <c r="H8" s="177" t="s">
        <v>399</v>
      </c>
      <c r="I8" s="177"/>
      <c r="J8" s="177" t="s">
        <v>399</v>
      </c>
      <c r="K8" s="177"/>
      <c r="L8" s="177" t="s">
        <v>399</v>
      </c>
      <c r="M8" s="177"/>
      <c r="N8" s="177"/>
      <c r="O8" s="177"/>
      <c r="P8" s="177"/>
      <c r="Q8" s="177">
        <f t="shared" ref="Q8:Q40" si="0">COUNTA(C8:P8)</f>
        <v>8</v>
      </c>
      <c r="R8" s="177" t="s">
        <v>493</v>
      </c>
    </row>
    <row r="9" spans="1:20" s="97" customFormat="1" x14ac:dyDescent="0.3">
      <c r="A9" s="178">
        <v>5</v>
      </c>
      <c r="B9" s="177" t="s">
        <v>60</v>
      </c>
      <c r="C9" s="177" t="s">
        <v>347</v>
      </c>
      <c r="D9" s="177" t="s">
        <v>102</v>
      </c>
      <c r="E9" s="177" t="s">
        <v>347</v>
      </c>
      <c r="F9" s="177" t="s">
        <v>102</v>
      </c>
      <c r="G9" s="283"/>
      <c r="H9" s="283" t="s">
        <v>102</v>
      </c>
      <c r="I9" s="177"/>
      <c r="J9" s="177" t="s">
        <v>102</v>
      </c>
      <c r="K9" s="177"/>
      <c r="L9" s="177" t="s">
        <v>102</v>
      </c>
      <c r="M9" s="177"/>
      <c r="N9" s="177" t="s">
        <v>102</v>
      </c>
      <c r="O9" s="177"/>
      <c r="P9" s="177"/>
      <c r="Q9" s="177">
        <f t="shared" si="0"/>
        <v>8</v>
      </c>
      <c r="R9" s="177" t="s">
        <v>481</v>
      </c>
    </row>
    <row r="10" spans="1:20" s="97" customFormat="1" x14ac:dyDescent="0.3">
      <c r="A10" s="177">
        <v>6</v>
      </c>
      <c r="B10" s="177" t="s">
        <v>54</v>
      </c>
      <c r="C10" s="177" t="s">
        <v>104</v>
      </c>
      <c r="D10" s="177"/>
      <c r="E10" s="177" t="s">
        <v>104</v>
      </c>
      <c r="F10" s="177" t="s">
        <v>76</v>
      </c>
      <c r="G10" s="283"/>
      <c r="H10" s="283" t="s">
        <v>76</v>
      </c>
      <c r="I10" s="177" t="s">
        <v>104</v>
      </c>
      <c r="J10" s="177" t="s">
        <v>76</v>
      </c>
      <c r="K10" s="177" t="s">
        <v>104</v>
      </c>
      <c r="L10" s="177" t="s">
        <v>76</v>
      </c>
      <c r="M10" s="177" t="s">
        <v>104</v>
      </c>
      <c r="N10" s="177"/>
      <c r="O10" s="177"/>
      <c r="P10" s="177"/>
      <c r="Q10" s="177">
        <f t="shared" si="0"/>
        <v>9</v>
      </c>
      <c r="R10" s="177" t="s">
        <v>498</v>
      </c>
    </row>
    <row r="11" spans="1:20" s="97" customFormat="1" x14ac:dyDescent="0.3">
      <c r="A11" s="177">
        <v>7</v>
      </c>
      <c r="B11" s="177" t="s">
        <v>61</v>
      </c>
      <c r="C11" s="177" t="s">
        <v>102</v>
      </c>
      <c r="D11" s="177" t="s">
        <v>102</v>
      </c>
      <c r="E11" s="177" t="s">
        <v>102</v>
      </c>
      <c r="F11" s="177" t="s">
        <v>102</v>
      </c>
      <c r="G11" s="283" t="s">
        <v>102</v>
      </c>
      <c r="H11" s="283" t="s">
        <v>102</v>
      </c>
      <c r="I11" s="177" t="s">
        <v>102</v>
      </c>
      <c r="J11" s="177" t="s">
        <v>102</v>
      </c>
      <c r="K11" s="177" t="s">
        <v>102</v>
      </c>
      <c r="L11" s="177" t="s">
        <v>102</v>
      </c>
      <c r="M11" s="177"/>
      <c r="N11" s="177" t="s">
        <v>102</v>
      </c>
      <c r="O11" s="177"/>
      <c r="P11" s="177"/>
      <c r="Q11" s="177">
        <f t="shared" si="0"/>
        <v>11</v>
      </c>
      <c r="R11" s="177" t="s">
        <v>461</v>
      </c>
    </row>
    <row r="12" spans="1:20" s="83" customFormat="1" x14ac:dyDescent="0.3">
      <c r="A12" s="105">
        <v>8</v>
      </c>
      <c r="B12" s="89" t="s">
        <v>28</v>
      </c>
      <c r="C12" s="89" t="s">
        <v>142</v>
      </c>
      <c r="D12" s="89"/>
      <c r="E12" s="89" t="s">
        <v>142</v>
      </c>
      <c r="F12" s="89"/>
      <c r="G12" s="284" t="s">
        <v>142</v>
      </c>
      <c r="H12" s="284"/>
      <c r="I12" s="89" t="s">
        <v>142</v>
      </c>
      <c r="J12" s="89"/>
      <c r="K12" s="89" t="s">
        <v>142</v>
      </c>
      <c r="L12" s="89"/>
      <c r="M12" s="89" t="s">
        <v>142</v>
      </c>
      <c r="N12" s="89"/>
      <c r="O12" s="89"/>
      <c r="P12" s="89"/>
      <c r="Q12" s="89">
        <f t="shared" si="0"/>
        <v>6</v>
      </c>
      <c r="R12" s="89" t="s">
        <v>81</v>
      </c>
    </row>
    <row r="13" spans="1:20" s="91" customFormat="1" ht="17.25" customHeight="1" x14ac:dyDescent="0.3">
      <c r="A13" s="90">
        <v>9</v>
      </c>
      <c r="B13" s="90" t="s">
        <v>63</v>
      </c>
      <c r="C13" s="90" t="s">
        <v>102</v>
      </c>
      <c r="D13" s="90" t="s">
        <v>102</v>
      </c>
      <c r="E13" s="90" t="s">
        <v>102</v>
      </c>
      <c r="F13" s="90" t="s">
        <v>102</v>
      </c>
      <c r="G13" s="282" t="s">
        <v>102</v>
      </c>
      <c r="H13" s="282" t="s">
        <v>102</v>
      </c>
      <c r="I13" s="90" t="s">
        <v>102</v>
      </c>
      <c r="J13" s="90" t="s">
        <v>102</v>
      </c>
      <c r="K13" s="90" t="s">
        <v>102</v>
      </c>
      <c r="L13" s="90" t="s">
        <v>102</v>
      </c>
      <c r="M13" s="90"/>
      <c r="N13" s="90"/>
      <c r="O13" s="90"/>
      <c r="P13" s="90"/>
      <c r="Q13" s="90"/>
      <c r="R13" s="90" t="s">
        <v>434</v>
      </c>
    </row>
    <row r="14" spans="1:20" s="97" customFormat="1" x14ac:dyDescent="0.3">
      <c r="A14" s="177">
        <v>10</v>
      </c>
      <c r="B14" s="177" t="s">
        <v>64</v>
      </c>
      <c r="C14" s="177" t="s">
        <v>142</v>
      </c>
      <c r="D14" s="177" t="s">
        <v>103</v>
      </c>
      <c r="E14" s="177" t="s">
        <v>142</v>
      </c>
      <c r="F14" s="177" t="s">
        <v>103</v>
      </c>
      <c r="G14" s="177" t="s">
        <v>142</v>
      </c>
      <c r="H14" s="177" t="s">
        <v>103</v>
      </c>
      <c r="I14" s="177" t="s">
        <v>142</v>
      </c>
      <c r="J14" s="177" t="s">
        <v>103</v>
      </c>
      <c r="K14" s="177" t="s">
        <v>142</v>
      </c>
      <c r="L14" s="177" t="s">
        <v>103</v>
      </c>
      <c r="M14" s="177"/>
      <c r="N14" s="177"/>
      <c r="O14" s="177"/>
      <c r="P14" s="177"/>
      <c r="Q14" s="177">
        <f t="shared" si="0"/>
        <v>10</v>
      </c>
      <c r="R14" s="177" t="s">
        <v>452</v>
      </c>
    </row>
    <row r="15" spans="1:20" s="83" customFormat="1" x14ac:dyDescent="0.3">
      <c r="A15" s="105">
        <v>11</v>
      </c>
      <c r="B15" s="89" t="s">
        <v>144</v>
      </c>
      <c r="C15" s="89"/>
      <c r="D15" s="89"/>
      <c r="E15" s="89" t="s">
        <v>149</v>
      </c>
      <c r="F15" s="89" t="s">
        <v>149</v>
      </c>
      <c r="G15" s="89" t="s">
        <v>149</v>
      </c>
      <c r="H15" s="89" t="s">
        <v>149</v>
      </c>
      <c r="I15" s="89" t="s">
        <v>149</v>
      </c>
      <c r="J15" s="89" t="s">
        <v>149</v>
      </c>
      <c r="K15" s="89" t="s">
        <v>149</v>
      </c>
      <c r="L15" s="89" t="s">
        <v>149</v>
      </c>
      <c r="M15" s="89"/>
      <c r="N15" s="89"/>
      <c r="O15" s="89"/>
      <c r="P15" s="89"/>
      <c r="Q15" s="89">
        <f t="shared" si="0"/>
        <v>8</v>
      </c>
      <c r="R15" s="89" t="s">
        <v>468</v>
      </c>
    </row>
    <row r="16" spans="1:20" s="91" customFormat="1" x14ac:dyDescent="0.3">
      <c r="A16" s="90">
        <v>12</v>
      </c>
      <c r="B16" s="90" t="s">
        <v>58</v>
      </c>
      <c r="C16" s="90" t="s">
        <v>142</v>
      </c>
      <c r="D16" s="90" t="s">
        <v>142</v>
      </c>
      <c r="E16" s="90" t="s">
        <v>142</v>
      </c>
      <c r="F16" s="90" t="s">
        <v>142</v>
      </c>
      <c r="G16" s="282" t="s">
        <v>142</v>
      </c>
      <c r="H16" s="282" t="s">
        <v>142</v>
      </c>
      <c r="I16" s="90" t="s">
        <v>142</v>
      </c>
      <c r="J16" s="90"/>
      <c r="K16" s="90" t="s">
        <v>142</v>
      </c>
      <c r="L16" s="90"/>
      <c r="M16" s="90"/>
      <c r="N16" s="90"/>
      <c r="O16" s="90"/>
      <c r="P16" s="90"/>
      <c r="Q16" s="90">
        <f t="shared" si="0"/>
        <v>8</v>
      </c>
      <c r="R16" s="90" t="s">
        <v>360</v>
      </c>
    </row>
    <row r="17" spans="1:18" s="97" customFormat="1" x14ac:dyDescent="0.3">
      <c r="A17" s="177">
        <v>13</v>
      </c>
      <c r="B17" s="177" t="s">
        <v>62</v>
      </c>
      <c r="C17" s="177" t="s">
        <v>77</v>
      </c>
      <c r="D17" s="177"/>
      <c r="E17" s="177" t="s">
        <v>77</v>
      </c>
      <c r="F17" s="177"/>
      <c r="G17" s="283" t="s">
        <v>77</v>
      </c>
      <c r="H17" s="283"/>
      <c r="I17" s="177" t="s">
        <v>77</v>
      </c>
      <c r="J17" s="177"/>
      <c r="K17" s="177" t="s">
        <v>77</v>
      </c>
      <c r="L17" s="177"/>
      <c r="M17" s="177"/>
      <c r="N17" s="177"/>
      <c r="O17" s="177"/>
      <c r="P17" s="177"/>
      <c r="Q17" s="177">
        <f t="shared" si="0"/>
        <v>5</v>
      </c>
      <c r="R17" s="177" t="s">
        <v>80</v>
      </c>
    </row>
    <row r="18" spans="1:18" s="91" customFormat="1" x14ac:dyDescent="0.3">
      <c r="A18" s="107">
        <v>14</v>
      </c>
      <c r="B18" s="90" t="s">
        <v>110</v>
      </c>
      <c r="C18" s="90" t="s">
        <v>142</v>
      </c>
      <c r="D18" s="90" t="s">
        <v>142</v>
      </c>
      <c r="E18" s="90" t="s">
        <v>142</v>
      </c>
      <c r="F18" s="90" t="s">
        <v>142</v>
      </c>
      <c r="G18" s="282" t="s">
        <v>142</v>
      </c>
      <c r="H18" s="282" t="s">
        <v>142</v>
      </c>
      <c r="I18" s="90" t="s">
        <v>142</v>
      </c>
      <c r="J18" s="90" t="s">
        <v>142</v>
      </c>
      <c r="K18" s="90" t="s">
        <v>142</v>
      </c>
      <c r="L18" s="90" t="s">
        <v>142</v>
      </c>
      <c r="M18" s="90"/>
      <c r="N18" s="90"/>
      <c r="O18" s="90"/>
      <c r="P18" s="90"/>
      <c r="Q18" s="90">
        <f t="shared" si="0"/>
        <v>10</v>
      </c>
      <c r="R18" s="90" t="s">
        <v>301</v>
      </c>
    </row>
    <row r="19" spans="1:18" s="97" customFormat="1" x14ac:dyDescent="0.3">
      <c r="A19" s="177">
        <v>15</v>
      </c>
      <c r="B19" s="177" t="s">
        <v>30</v>
      </c>
      <c r="C19" s="177"/>
      <c r="D19" s="177"/>
      <c r="E19" s="177"/>
      <c r="F19" s="177"/>
      <c r="G19" s="283"/>
      <c r="H19" s="283"/>
      <c r="I19" s="177"/>
      <c r="J19" s="177"/>
      <c r="K19" s="177"/>
      <c r="L19" s="177"/>
      <c r="M19" s="177"/>
      <c r="N19" s="177"/>
      <c r="O19" s="177"/>
      <c r="P19" s="177"/>
      <c r="Q19" s="177">
        <f t="shared" si="0"/>
        <v>0</v>
      </c>
      <c r="R19" s="177" t="s">
        <v>457</v>
      </c>
    </row>
    <row r="20" spans="1:18" s="97" customFormat="1" x14ac:dyDescent="0.3">
      <c r="A20" s="177">
        <v>16</v>
      </c>
      <c r="B20" s="177" t="s">
        <v>32</v>
      </c>
      <c r="C20" s="177" t="s">
        <v>77</v>
      </c>
      <c r="D20" s="177"/>
      <c r="E20" s="177" t="s">
        <v>77</v>
      </c>
      <c r="F20" s="177"/>
      <c r="G20" s="283"/>
      <c r="H20" s="283"/>
      <c r="I20" s="177" t="s">
        <v>77</v>
      </c>
      <c r="J20" s="177"/>
      <c r="K20" s="177" t="s">
        <v>77</v>
      </c>
      <c r="L20" s="177"/>
      <c r="M20" s="177" t="s">
        <v>77</v>
      </c>
      <c r="N20" s="177"/>
      <c r="O20" s="177"/>
      <c r="P20" s="177"/>
      <c r="Q20" s="177">
        <f t="shared" si="0"/>
        <v>5</v>
      </c>
      <c r="R20" s="177" t="s">
        <v>98</v>
      </c>
    </row>
    <row r="21" spans="1:18" s="97" customFormat="1" x14ac:dyDescent="0.3">
      <c r="A21" s="178">
        <v>17</v>
      </c>
      <c r="B21" s="177" t="s">
        <v>75</v>
      </c>
      <c r="C21" s="177" t="s">
        <v>142</v>
      </c>
      <c r="D21" s="177"/>
      <c r="E21" s="177" t="s">
        <v>142</v>
      </c>
      <c r="F21" s="177"/>
      <c r="G21" s="283"/>
      <c r="H21" s="283"/>
      <c r="I21" s="177" t="s">
        <v>142</v>
      </c>
      <c r="J21" s="177"/>
      <c r="K21" s="177" t="s">
        <v>142</v>
      </c>
      <c r="L21" s="177"/>
      <c r="M21" s="177" t="s">
        <v>142</v>
      </c>
      <c r="N21" s="177"/>
      <c r="O21" s="177"/>
      <c r="P21" s="177"/>
      <c r="Q21" s="177">
        <f t="shared" ref="Q21" si="1">COUNTA(C21:P21)</f>
        <v>5</v>
      </c>
      <c r="R21" s="177" t="s">
        <v>106</v>
      </c>
    </row>
    <row r="22" spans="1:18" s="97" customFormat="1" x14ac:dyDescent="0.3">
      <c r="A22" s="177">
        <v>18</v>
      </c>
      <c r="B22" s="177" t="s">
        <v>52</v>
      </c>
      <c r="C22" s="177"/>
      <c r="D22" s="177"/>
      <c r="E22" s="177" t="s">
        <v>146</v>
      </c>
      <c r="F22" s="177"/>
      <c r="G22" s="283"/>
      <c r="H22" s="283"/>
      <c r="I22" s="177" t="s">
        <v>146</v>
      </c>
      <c r="J22" s="177"/>
      <c r="K22" s="177" t="s">
        <v>146</v>
      </c>
      <c r="L22" s="177"/>
      <c r="M22" s="177" t="s">
        <v>146</v>
      </c>
      <c r="N22" s="177"/>
      <c r="O22" s="177"/>
      <c r="P22" s="177"/>
      <c r="Q22" s="177">
        <f t="shared" si="0"/>
        <v>4</v>
      </c>
      <c r="R22" s="177" t="s">
        <v>51</v>
      </c>
    </row>
    <row r="23" spans="1:18" s="97" customFormat="1" x14ac:dyDescent="0.3">
      <c r="A23" s="177">
        <v>19</v>
      </c>
      <c r="B23" s="177" t="s">
        <v>25</v>
      </c>
      <c r="C23" s="177" t="s">
        <v>399</v>
      </c>
      <c r="D23" s="177"/>
      <c r="E23" s="177" t="s">
        <v>399</v>
      </c>
      <c r="F23" s="177"/>
      <c r="G23" s="283"/>
      <c r="H23" s="283"/>
      <c r="I23" s="177" t="s">
        <v>399</v>
      </c>
      <c r="J23" s="177"/>
      <c r="K23" s="177" t="s">
        <v>399</v>
      </c>
      <c r="L23" s="177"/>
      <c r="M23" s="177" t="s">
        <v>399</v>
      </c>
      <c r="N23" s="177"/>
      <c r="O23" s="177"/>
      <c r="P23" s="177"/>
      <c r="Q23" s="177">
        <f t="shared" si="0"/>
        <v>5</v>
      </c>
      <c r="R23" s="177" t="s">
        <v>397</v>
      </c>
    </row>
    <row r="24" spans="1:18" s="97" customFormat="1" x14ac:dyDescent="0.3">
      <c r="A24" s="177">
        <v>21</v>
      </c>
      <c r="B24" s="177" t="s">
        <v>26</v>
      </c>
      <c r="C24" s="177"/>
      <c r="D24" s="177" t="s">
        <v>141</v>
      </c>
      <c r="E24" s="177"/>
      <c r="F24" s="177" t="s">
        <v>141</v>
      </c>
      <c r="G24" s="283" t="s">
        <v>145</v>
      </c>
      <c r="H24" s="283"/>
      <c r="I24" s="177"/>
      <c r="J24" s="177" t="s">
        <v>141</v>
      </c>
      <c r="K24" s="177"/>
      <c r="L24" s="177" t="s">
        <v>141</v>
      </c>
      <c r="M24" s="177"/>
      <c r="N24" s="177" t="s">
        <v>141</v>
      </c>
      <c r="O24" s="177"/>
      <c r="P24" s="177"/>
      <c r="Q24" s="177">
        <f t="shared" si="0"/>
        <v>6</v>
      </c>
      <c r="R24" s="177" t="s">
        <v>116</v>
      </c>
    </row>
    <row r="25" spans="1:18" s="91" customFormat="1" x14ac:dyDescent="0.3">
      <c r="A25" s="90">
        <v>22</v>
      </c>
      <c r="B25" s="90" t="s">
        <v>27</v>
      </c>
      <c r="C25" s="90"/>
      <c r="D25" s="90"/>
      <c r="E25" s="90"/>
      <c r="F25" s="90"/>
      <c r="G25" s="282"/>
      <c r="H25" s="282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132</v>
      </c>
    </row>
    <row r="26" spans="1:18" s="91" customFormat="1" x14ac:dyDescent="0.3">
      <c r="A26" s="107">
        <v>23</v>
      </c>
      <c r="B26" s="90" t="s">
        <v>65</v>
      </c>
      <c r="C26" s="90"/>
      <c r="D26" s="90"/>
      <c r="E26" s="90"/>
      <c r="F26" s="90"/>
      <c r="G26" s="282"/>
      <c r="H26" s="282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302</v>
      </c>
    </row>
    <row r="27" spans="1:18" s="83" customFormat="1" x14ac:dyDescent="0.3">
      <c r="A27" s="89">
        <v>24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284" t="s">
        <v>145</v>
      </c>
      <c r="H27" s="284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25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284" t="s">
        <v>145</v>
      </c>
      <c r="H28" s="284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178">
        <v>26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284" t="s">
        <v>145</v>
      </c>
      <c r="H29" s="284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27</v>
      </c>
      <c r="B30" s="89" t="s">
        <v>69</v>
      </c>
      <c r="C30" s="89" t="s">
        <v>145</v>
      </c>
      <c r="D30" s="89"/>
      <c r="E30" s="89" t="s">
        <v>145</v>
      </c>
      <c r="F30" s="89"/>
      <c r="G30" s="284" t="s">
        <v>145</v>
      </c>
      <c r="H30" s="284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89">
        <v>28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284" t="s">
        <v>145</v>
      </c>
      <c r="H31" s="284" t="s">
        <v>145</v>
      </c>
      <c r="I31" s="89" t="s">
        <v>145</v>
      </c>
      <c r="J31" s="89" t="s">
        <v>145</v>
      </c>
      <c r="K31" s="89" t="s">
        <v>145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178">
        <v>29</v>
      </c>
      <c r="B32" s="89" t="s">
        <v>71</v>
      </c>
      <c r="C32" s="89" t="s">
        <v>145</v>
      </c>
      <c r="D32" s="89"/>
      <c r="E32" s="89" t="s">
        <v>145</v>
      </c>
      <c r="F32" s="89" t="s">
        <v>145</v>
      </c>
      <c r="G32" s="284" t="s">
        <v>145</v>
      </c>
      <c r="H32" s="284" t="s">
        <v>145</v>
      </c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8</v>
      </c>
      <c r="R32" s="89" t="s">
        <v>179</v>
      </c>
    </row>
    <row r="33" spans="1:18" s="83" customFormat="1" x14ac:dyDescent="0.3">
      <c r="A33" s="89">
        <v>30</v>
      </c>
      <c r="B33" s="89" t="s">
        <v>72</v>
      </c>
      <c r="C33" s="89" t="s">
        <v>145</v>
      </c>
      <c r="D33" s="89"/>
      <c r="E33" s="89" t="s">
        <v>145</v>
      </c>
      <c r="F33" s="89"/>
      <c r="G33" s="284" t="s">
        <v>145</v>
      </c>
      <c r="H33" s="284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31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284" t="s">
        <v>145</v>
      </c>
      <c r="H34" s="284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178">
        <v>32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284" t="s">
        <v>145</v>
      </c>
      <c r="H35" s="284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33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284" t="s">
        <v>145</v>
      </c>
      <c r="H36" s="284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89">
        <v>34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284" t="s">
        <v>145</v>
      </c>
      <c r="H37" s="284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178">
        <v>35</v>
      </c>
      <c r="B38" s="89" t="s">
        <v>123</v>
      </c>
      <c r="C38" s="89"/>
      <c r="D38" s="89" t="s">
        <v>145</v>
      </c>
      <c r="E38" s="89"/>
      <c r="F38" s="89" t="s">
        <v>145</v>
      </c>
      <c r="G38" s="284"/>
      <c r="H38" s="284" t="s">
        <v>145</v>
      </c>
      <c r="I38" s="89"/>
      <c r="J38" s="89" t="s">
        <v>145</v>
      </c>
      <c r="K38" s="89"/>
      <c r="L38" s="89" t="s">
        <v>145</v>
      </c>
      <c r="M38" s="89"/>
      <c r="N38" s="89" t="s">
        <v>145</v>
      </c>
      <c r="O38" s="89"/>
      <c r="P38" s="89"/>
      <c r="Q38" s="89">
        <f t="shared" si="0"/>
        <v>6</v>
      </c>
      <c r="R38" s="89" t="s">
        <v>456</v>
      </c>
    </row>
    <row r="39" spans="1:18" s="83" customFormat="1" x14ac:dyDescent="0.3">
      <c r="A39" s="89">
        <v>36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284" t="s">
        <v>145</v>
      </c>
      <c r="H39" s="284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37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284" t="s">
        <v>145</v>
      </c>
      <c r="H40" s="284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285"/>
      <c r="H41" s="285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285"/>
      <c r="H42" s="285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285"/>
      <c r="H43" s="285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285"/>
      <c r="H44" s="285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285"/>
      <c r="H45" s="285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86"/>
      <c r="H99" s="286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86"/>
      <c r="H103" s="286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86"/>
      <c r="H104" s="286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86"/>
      <c r="H105" s="286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86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86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86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6" width="5.42578125" style="91" customWidth="1"/>
    <col min="7" max="8" width="5.42578125" style="287" customWidth="1"/>
    <col min="9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9" s="84" customFormat="1" x14ac:dyDescent="0.3">
      <c r="A1" s="507" t="s">
        <v>474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9" s="84" customFormat="1" x14ac:dyDescent="0.3">
      <c r="A2" s="508" t="s">
        <v>475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55" t="s">
        <v>7</v>
      </c>
      <c r="H3" s="555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9" s="84" customFormat="1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281" t="s">
        <v>76</v>
      </c>
      <c r="H4" s="281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254</v>
      </c>
      <c r="R4" s="98"/>
      <c r="S4" s="84" t="s">
        <v>486</v>
      </c>
    </row>
    <row r="5" spans="1:19" s="91" customFormat="1" x14ac:dyDescent="0.3">
      <c r="A5" s="90">
        <v>1</v>
      </c>
      <c r="B5" s="100" t="s">
        <v>84</v>
      </c>
      <c r="C5" s="90"/>
      <c r="D5" s="90"/>
      <c r="E5" s="90"/>
      <c r="F5" s="90" t="s">
        <v>145</v>
      </c>
      <c r="G5" s="282" t="s">
        <v>145</v>
      </c>
      <c r="H5" s="282"/>
      <c r="I5" s="90"/>
      <c r="J5" s="90"/>
      <c r="K5" s="90"/>
      <c r="L5" s="90" t="s">
        <v>145</v>
      </c>
      <c r="M5" s="90"/>
      <c r="N5" s="90"/>
      <c r="O5" s="90"/>
      <c r="P5" s="90"/>
      <c r="Q5" s="90"/>
      <c r="R5" s="90" t="s">
        <v>325</v>
      </c>
    </row>
    <row r="6" spans="1:19" s="97" customFormat="1" x14ac:dyDescent="0.3">
      <c r="A6" s="177">
        <v>2</v>
      </c>
      <c r="B6" s="222" t="s">
        <v>85</v>
      </c>
      <c r="C6" s="177"/>
      <c r="D6" s="177"/>
      <c r="E6" s="177"/>
      <c r="F6" s="177" t="s">
        <v>145</v>
      </c>
      <c r="G6" s="283" t="s">
        <v>145</v>
      </c>
      <c r="H6" s="283"/>
      <c r="I6" s="177"/>
      <c r="J6" s="177"/>
      <c r="K6" s="177">
        <v>5</v>
      </c>
      <c r="L6" s="177" t="s">
        <v>145</v>
      </c>
      <c r="M6" s="177">
        <v>1</v>
      </c>
      <c r="N6" s="177"/>
      <c r="O6" s="177"/>
      <c r="P6" s="177"/>
      <c r="Q6" s="177">
        <f t="shared" ref="Q6:Q32" si="0">SUM(C6:P6)</f>
        <v>6</v>
      </c>
      <c r="R6" s="177" t="s">
        <v>307</v>
      </c>
    </row>
    <row r="7" spans="1:19" s="97" customFormat="1" x14ac:dyDescent="0.3">
      <c r="A7" s="177">
        <v>3</v>
      </c>
      <c r="B7" s="222" t="s">
        <v>86</v>
      </c>
      <c r="C7" s="177"/>
      <c r="D7" s="177"/>
      <c r="E7" s="177"/>
      <c r="F7" s="177" t="s">
        <v>145</v>
      </c>
      <c r="G7" s="283" t="s">
        <v>145</v>
      </c>
      <c r="H7" s="283"/>
      <c r="I7" s="177"/>
      <c r="J7" s="177"/>
      <c r="K7" s="177"/>
      <c r="L7" s="177" t="s">
        <v>145</v>
      </c>
      <c r="M7" s="177">
        <v>1</v>
      </c>
      <c r="N7" s="177"/>
      <c r="O7" s="177"/>
      <c r="P7" s="177"/>
      <c r="Q7" s="177"/>
      <c r="R7" s="177" t="s">
        <v>369</v>
      </c>
    </row>
    <row r="8" spans="1:19" s="97" customFormat="1" x14ac:dyDescent="0.3">
      <c r="A8" s="177">
        <v>4</v>
      </c>
      <c r="B8" s="222" t="s">
        <v>87</v>
      </c>
      <c r="C8" s="177">
        <v>5</v>
      </c>
      <c r="D8" s="177"/>
      <c r="E8" s="177">
        <v>5</v>
      </c>
      <c r="F8" s="177" t="s">
        <v>145</v>
      </c>
      <c r="G8" s="283" t="s">
        <v>145</v>
      </c>
      <c r="H8" s="283"/>
      <c r="I8" s="177">
        <v>5</v>
      </c>
      <c r="J8" s="177"/>
      <c r="K8" s="177">
        <v>5</v>
      </c>
      <c r="L8" s="177" t="s">
        <v>145</v>
      </c>
      <c r="M8" s="177">
        <v>5</v>
      </c>
      <c r="N8" s="177"/>
      <c r="O8" s="177"/>
      <c r="P8" s="177"/>
      <c r="Q8" s="177">
        <f t="shared" si="0"/>
        <v>25</v>
      </c>
      <c r="R8" s="177" t="s">
        <v>478</v>
      </c>
    </row>
    <row r="9" spans="1:19" s="97" customFormat="1" x14ac:dyDescent="0.3">
      <c r="A9" s="177">
        <v>5</v>
      </c>
      <c r="B9" s="222" t="s">
        <v>397</v>
      </c>
      <c r="C9" s="177">
        <v>5</v>
      </c>
      <c r="D9" s="177"/>
      <c r="E9" s="177">
        <v>5</v>
      </c>
      <c r="F9" s="177" t="s">
        <v>145</v>
      </c>
      <c r="G9" s="283" t="s">
        <v>145</v>
      </c>
      <c r="H9" s="283"/>
      <c r="I9" s="177">
        <v>5</v>
      </c>
      <c r="J9" s="177"/>
      <c r="K9" s="177">
        <v>5</v>
      </c>
      <c r="L9" s="177" t="s">
        <v>145</v>
      </c>
      <c r="M9" s="177">
        <v>5</v>
      </c>
      <c r="N9" s="177"/>
      <c r="O9" s="177"/>
      <c r="P9" s="177"/>
      <c r="Q9" s="177">
        <f t="shared" si="0"/>
        <v>25</v>
      </c>
      <c r="R9" s="177" t="s">
        <v>477</v>
      </c>
    </row>
    <row r="10" spans="1:19" s="97" customFormat="1" x14ac:dyDescent="0.3">
      <c r="A10" s="177">
        <v>6</v>
      </c>
      <c r="B10" s="222" t="s">
        <v>79</v>
      </c>
      <c r="C10" s="177"/>
      <c r="D10" s="177"/>
      <c r="E10" s="177"/>
      <c r="F10" s="177" t="s">
        <v>145</v>
      </c>
      <c r="G10" s="283" t="s">
        <v>145</v>
      </c>
      <c r="H10" s="283"/>
      <c r="I10" s="177"/>
      <c r="J10" s="177"/>
      <c r="K10" s="177"/>
      <c r="L10" s="177" t="s">
        <v>145</v>
      </c>
      <c r="M10" s="177">
        <v>1</v>
      </c>
      <c r="N10" s="177"/>
      <c r="O10" s="177"/>
      <c r="P10" s="177"/>
      <c r="Q10" s="177">
        <f t="shared" si="0"/>
        <v>1</v>
      </c>
      <c r="R10" s="177"/>
    </row>
    <row r="11" spans="1:19" s="97" customFormat="1" x14ac:dyDescent="0.3">
      <c r="A11" s="177">
        <v>7</v>
      </c>
      <c r="B11" s="222" t="s">
        <v>116</v>
      </c>
      <c r="C11" s="177"/>
      <c r="D11" s="177">
        <v>5</v>
      </c>
      <c r="E11" s="177"/>
      <c r="F11" s="177">
        <v>5</v>
      </c>
      <c r="G11" s="283" t="s">
        <v>145</v>
      </c>
      <c r="H11" s="283"/>
      <c r="I11" s="177"/>
      <c r="J11" s="177">
        <v>5</v>
      </c>
      <c r="K11" s="177"/>
      <c r="L11" s="177">
        <v>5</v>
      </c>
      <c r="M11" s="177"/>
      <c r="N11" s="177">
        <v>5</v>
      </c>
      <c r="O11" s="177"/>
      <c r="P11" s="177"/>
      <c r="Q11" s="177">
        <f t="shared" si="0"/>
        <v>25</v>
      </c>
      <c r="R11" s="177" t="s">
        <v>448</v>
      </c>
    </row>
    <row r="12" spans="1:19" s="97" customFormat="1" x14ac:dyDescent="0.3">
      <c r="A12" s="177">
        <v>8</v>
      </c>
      <c r="B12" s="222" t="s">
        <v>24</v>
      </c>
      <c r="C12" s="177"/>
      <c r="D12" s="177"/>
      <c r="E12" s="177">
        <v>5</v>
      </c>
      <c r="F12" s="177"/>
      <c r="G12" s="283"/>
      <c r="H12" s="283">
        <v>1</v>
      </c>
      <c r="I12" s="177">
        <v>5</v>
      </c>
      <c r="J12" s="177"/>
      <c r="K12" s="177">
        <v>5</v>
      </c>
      <c r="L12" s="177"/>
      <c r="M12" s="177">
        <v>1</v>
      </c>
      <c r="N12" s="177"/>
      <c r="O12" s="177"/>
      <c r="P12" s="177"/>
      <c r="Q12" s="177">
        <f t="shared" si="0"/>
        <v>17</v>
      </c>
      <c r="R12" s="177" t="s">
        <v>491</v>
      </c>
    </row>
    <row r="13" spans="1:19" s="97" customFormat="1" x14ac:dyDescent="0.3">
      <c r="A13" s="177">
        <v>9</v>
      </c>
      <c r="B13" s="222" t="s">
        <v>90</v>
      </c>
      <c r="C13" s="177"/>
      <c r="D13" s="177"/>
      <c r="E13" s="177"/>
      <c r="F13" s="177"/>
      <c r="G13" s="283">
        <v>1</v>
      </c>
      <c r="H13" s="283">
        <v>1</v>
      </c>
      <c r="I13" s="177"/>
      <c r="J13" s="177"/>
      <c r="K13" s="177"/>
      <c r="L13" s="177"/>
      <c r="M13" s="177"/>
      <c r="N13" s="177"/>
      <c r="O13" s="177"/>
      <c r="P13" s="177"/>
      <c r="Q13" s="177">
        <f>SUM(C13:P13)</f>
        <v>2</v>
      </c>
      <c r="R13" s="177" t="s">
        <v>483</v>
      </c>
    </row>
    <row r="14" spans="1:19" s="83" customFormat="1" x14ac:dyDescent="0.3">
      <c r="A14" s="89">
        <v>10</v>
      </c>
      <c r="B14" s="99" t="s">
        <v>80</v>
      </c>
      <c r="C14" s="89">
        <v>5</v>
      </c>
      <c r="D14" s="89"/>
      <c r="E14" s="89">
        <v>5</v>
      </c>
      <c r="F14" s="89"/>
      <c r="G14" s="284">
        <v>5</v>
      </c>
      <c r="H14" s="284"/>
      <c r="I14" s="89">
        <v>5</v>
      </c>
      <c r="J14" s="89"/>
      <c r="K14" s="89">
        <v>5</v>
      </c>
      <c r="L14" s="89"/>
      <c r="M14" s="89"/>
      <c r="N14" s="89"/>
      <c r="O14" s="89"/>
      <c r="P14" s="89"/>
      <c r="Q14" s="89">
        <f t="shared" si="0"/>
        <v>25</v>
      </c>
      <c r="R14" s="89" t="s">
        <v>487</v>
      </c>
    </row>
    <row r="15" spans="1:19" s="97" customFormat="1" x14ac:dyDescent="0.3">
      <c r="A15" s="177">
        <v>11</v>
      </c>
      <c r="B15" s="222" t="s">
        <v>91</v>
      </c>
      <c r="C15" s="177">
        <v>5</v>
      </c>
      <c r="D15" s="177"/>
      <c r="E15" s="177">
        <v>5</v>
      </c>
      <c r="F15" s="177" t="s">
        <v>145</v>
      </c>
      <c r="G15" s="283"/>
      <c r="H15" s="283"/>
      <c r="I15" s="177">
        <v>5</v>
      </c>
      <c r="J15" s="177"/>
      <c r="K15" s="177"/>
      <c r="L15" s="177" t="s">
        <v>145</v>
      </c>
      <c r="M15" s="177"/>
      <c r="N15" s="177"/>
      <c r="O15" s="177"/>
      <c r="P15" s="177"/>
      <c r="Q15" s="177">
        <f t="shared" si="0"/>
        <v>15</v>
      </c>
      <c r="R15" s="177" t="s">
        <v>479</v>
      </c>
    </row>
    <row r="16" spans="1:19" s="83" customFormat="1" ht="15.75" customHeight="1" x14ac:dyDescent="0.3">
      <c r="A16" s="89">
        <v>12</v>
      </c>
      <c r="B16" s="99" t="s">
        <v>92</v>
      </c>
      <c r="C16" s="89"/>
      <c r="D16" s="89">
        <v>5</v>
      </c>
      <c r="E16" s="89"/>
      <c r="F16" s="89" t="s">
        <v>145</v>
      </c>
      <c r="G16" s="284" t="s">
        <v>145</v>
      </c>
      <c r="H16" s="284"/>
      <c r="I16" s="89"/>
      <c r="J16" s="89">
        <v>5</v>
      </c>
      <c r="K16" s="89"/>
      <c r="L16" s="89" t="s">
        <v>145</v>
      </c>
      <c r="M16" s="89"/>
      <c r="N16" s="89"/>
      <c r="O16" s="89"/>
      <c r="P16" s="89"/>
      <c r="Q16" s="89">
        <f t="shared" si="0"/>
        <v>10</v>
      </c>
      <c r="R16" s="89" t="s">
        <v>495</v>
      </c>
    </row>
    <row r="17" spans="1:18" s="83" customFormat="1" x14ac:dyDescent="0.3">
      <c r="A17" s="89">
        <v>13</v>
      </c>
      <c r="B17" s="99" t="s">
        <v>33</v>
      </c>
      <c r="C17" s="89"/>
      <c r="D17" s="89"/>
      <c r="E17" s="89"/>
      <c r="F17" s="89" t="s">
        <v>145</v>
      </c>
      <c r="G17" s="284" t="s">
        <v>145</v>
      </c>
      <c r="H17" s="284"/>
      <c r="I17" s="89"/>
      <c r="J17" s="89"/>
      <c r="K17" s="89"/>
      <c r="L17" s="89" t="s">
        <v>145</v>
      </c>
      <c r="M17" s="89"/>
      <c r="N17" s="89"/>
      <c r="O17" s="89"/>
      <c r="P17" s="89"/>
      <c r="Q17" s="89"/>
      <c r="R17" s="89"/>
    </row>
    <row r="18" spans="1:18" s="91" customFormat="1" x14ac:dyDescent="0.3">
      <c r="A18" s="90">
        <v>14</v>
      </c>
      <c r="B18" s="100" t="s">
        <v>101</v>
      </c>
      <c r="C18" s="90"/>
      <c r="D18" s="90"/>
      <c r="E18" s="90"/>
      <c r="F18" s="90"/>
      <c r="G18" s="282"/>
      <c r="H18" s="282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298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282"/>
      <c r="H19" s="282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160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282"/>
      <c r="H20" s="282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160</v>
      </c>
    </row>
    <row r="21" spans="1:18" s="97" customFormat="1" x14ac:dyDescent="0.3">
      <c r="A21" s="177">
        <v>17</v>
      </c>
      <c r="B21" s="222" t="s">
        <v>94</v>
      </c>
      <c r="C21" s="177"/>
      <c r="D21" s="177">
        <v>5</v>
      </c>
      <c r="E21" s="177"/>
      <c r="F21" s="177">
        <v>5</v>
      </c>
      <c r="G21" s="283"/>
      <c r="H21" s="283">
        <v>5</v>
      </c>
      <c r="I21" s="177"/>
      <c r="J21" s="177">
        <v>5</v>
      </c>
      <c r="K21" s="177"/>
      <c r="L21" s="177">
        <v>1</v>
      </c>
      <c r="M21" s="177"/>
      <c r="N21" s="177"/>
      <c r="O21" s="177"/>
      <c r="P21" s="177"/>
      <c r="Q21" s="177">
        <f t="shared" si="0"/>
        <v>21</v>
      </c>
      <c r="R21" s="177" t="s">
        <v>489</v>
      </c>
    </row>
    <row r="22" spans="1:18" s="97" customFormat="1" x14ac:dyDescent="0.3">
      <c r="A22" s="177">
        <v>18</v>
      </c>
      <c r="B22" s="222" t="s">
        <v>95</v>
      </c>
      <c r="C22" s="177">
        <v>5</v>
      </c>
      <c r="D22" s="177"/>
      <c r="E22" s="177">
        <v>5</v>
      </c>
      <c r="F22" s="177"/>
      <c r="G22" s="283">
        <v>5</v>
      </c>
      <c r="H22" s="177"/>
      <c r="I22" s="177">
        <v>5</v>
      </c>
      <c r="J22" s="177"/>
      <c r="K22" s="177">
        <v>5</v>
      </c>
      <c r="L22" s="177">
        <v>1</v>
      </c>
      <c r="M22" s="177"/>
      <c r="N22" s="177"/>
      <c r="O22" s="177"/>
      <c r="P22" s="177"/>
      <c r="Q22" s="240">
        <f t="shared" si="0"/>
        <v>26</v>
      </c>
      <c r="R22" s="177" t="s">
        <v>482</v>
      </c>
    </row>
    <row r="23" spans="1:18" s="97" customFormat="1" x14ac:dyDescent="0.3">
      <c r="A23" s="177">
        <v>19</v>
      </c>
      <c r="B23" s="222" t="s">
        <v>96</v>
      </c>
      <c r="C23" s="177">
        <v>5</v>
      </c>
      <c r="D23" s="177"/>
      <c r="E23" s="177"/>
      <c r="F23" s="177"/>
      <c r="G23" s="283">
        <v>1</v>
      </c>
      <c r="H23" s="283"/>
      <c r="I23" s="177"/>
      <c r="J23" s="177"/>
      <c r="K23" s="177"/>
      <c r="L23" s="177"/>
      <c r="M23" s="177"/>
      <c r="N23" s="177"/>
      <c r="O23" s="177"/>
      <c r="P23" s="177"/>
      <c r="Q23" s="177">
        <f t="shared" si="0"/>
        <v>6</v>
      </c>
      <c r="R23" s="177" t="s">
        <v>490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282"/>
      <c r="H24" s="282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282"/>
      <c r="H25" s="282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348</v>
      </c>
    </row>
    <row r="26" spans="1:18" s="83" customFormat="1" x14ac:dyDescent="0.3">
      <c r="A26" s="89">
        <v>22</v>
      </c>
      <c r="B26" s="99" t="s">
        <v>97</v>
      </c>
      <c r="C26" s="177">
        <v>5</v>
      </c>
      <c r="D26" s="177"/>
      <c r="E26" s="177">
        <v>5</v>
      </c>
      <c r="F26" s="177"/>
      <c r="G26" s="283">
        <v>5</v>
      </c>
      <c r="H26" s="177"/>
      <c r="I26" s="177">
        <v>5</v>
      </c>
      <c r="J26" s="177"/>
      <c r="K26" s="177">
        <v>5</v>
      </c>
      <c r="L26" s="89"/>
      <c r="M26" s="89">
        <v>5</v>
      </c>
      <c r="N26" s="89"/>
      <c r="O26" s="89"/>
      <c r="P26" s="89"/>
      <c r="Q26" s="89">
        <f t="shared" si="0"/>
        <v>30</v>
      </c>
      <c r="R26" s="89" t="s">
        <v>501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282"/>
      <c r="H27" s="282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97" customFormat="1" x14ac:dyDescent="0.3">
      <c r="A28" s="177">
        <v>24</v>
      </c>
      <c r="B28" s="222" t="s">
        <v>133</v>
      </c>
      <c r="C28" s="177">
        <v>4</v>
      </c>
      <c r="D28" s="177"/>
      <c r="E28" s="177">
        <v>4</v>
      </c>
      <c r="F28" s="177" t="s">
        <v>145</v>
      </c>
      <c r="G28" s="283" t="s">
        <v>145</v>
      </c>
      <c r="H28" s="283"/>
      <c r="I28" s="177">
        <v>4</v>
      </c>
      <c r="J28" s="177"/>
      <c r="K28" s="177">
        <v>4</v>
      </c>
      <c r="L28" s="177" t="s">
        <v>145</v>
      </c>
      <c r="M28" s="177">
        <v>4</v>
      </c>
      <c r="N28" s="177"/>
      <c r="O28" s="177"/>
      <c r="P28" s="177"/>
      <c r="Q28" s="177">
        <f t="shared" si="0"/>
        <v>20</v>
      </c>
      <c r="R28" s="177" t="s">
        <v>464</v>
      </c>
    </row>
    <row r="29" spans="1:18" s="83" customFormat="1" x14ac:dyDescent="0.3">
      <c r="A29" s="89">
        <v>25</v>
      </c>
      <c r="B29" s="99" t="s">
        <v>134</v>
      </c>
      <c r="C29" s="89"/>
      <c r="D29" s="89"/>
      <c r="E29" s="89"/>
      <c r="F29" s="89" t="s">
        <v>145</v>
      </c>
      <c r="G29" s="284" t="s">
        <v>145</v>
      </c>
      <c r="H29" s="284"/>
      <c r="I29" s="89"/>
      <c r="J29" s="89"/>
      <c r="K29" s="89"/>
      <c r="L29" s="89" t="s">
        <v>145</v>
      </c>
      <c r="M29" s="89"/>
      <c r="N29" s="89"/>
      <c r="O29" s="89"/>
      <c r="P29" s="89"/>
      <c r="Q29" s="89">
        <f t="shared" si="0"/>
        <v>0</v>
      </c>
      <c r="R29" s="89" t="s">
        <v>162</v>
      </c>
    </row>
    <row r="30" spans="1:18" s="97" customFormat="1" x14ac:dyDescent="0.3">
      <c r="A30" s="177">
        <v>26</v>
      </c>
      <c r="B30" s="222" t="s">
        <v>106</v>
      </c>
      <c r="C30" s="177">
        <v>4</v>
      </c>
      <c r="D30" s="177"/>
      <c r="E30" s="177">
        <v>4</v>
      </c>
      <c r="F30" s="177" t="s">
        <v>145</v>
      </c>
      <c r="G30" s="283" t="s">
        <v>145</v>
      </c>
      <c r="H30" s="283"/>
      <c r="I30" s="177">
        <v>4</v>
      </c>
      <c r="J30" s="177"/>
      <c r="K30" s="177">
        <v>4</v>
      </c>
      <c r="L30" s="177" t="s">
        <v>145</v>
      </c>
      <c r="M30" s="177">
        <v>4</v>
      </c>
      <c r="N30" s="177"/>
      <c r="O30" s="177"/>
      <c r="P30" s="177"/>
      <c r="Q30" s="177">
        <f t="shared" si="0"/>
        <v>20</v>
      </c>
      <c r="R30" s="177" t="s">
        <v>466</v>
      </c>
    </row>
    <row r="31" spans="1:18" s="91" customFormat="1" x14ac:dyDescent="0.3">
      <c r="A31" s="90">
        <v>27</v>
      </c>
      <c r="B31" s="100" t="s">
        <v>100</v>
      </c>
      <c r="C31" s="90"/>
      <c r="D31" s="90"/>
      <c r="E31" s="90"/>
      <c r="F31" s="90"/>
      <c r="G31" s="282"/>
      <c r="H31" s="282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164</v>
      </c>
    </row>
    <row r="32" spans="1:18" s="91" customFormat="1" x14ac:dyDescent="0.3">
      <c r="A32" s="90">
        <v>28</v>
      </c>
      <c r="B32" s="100" t="s">
        <v>159</v>
      </c>
      <c r="C32" s="90"/>
      <c r="D32" s="90"/>
      <c r="E32" s="90"/>
      <c r="F32" s="90"/>
      <c r="G32" s="282"/>
      <c r="H32" s="282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pans="7:8" s="91" customFormat="1" x14ac:dyDescent="0.3">
      <c r="G33" s="287"/>
      <c r="H33" s="28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507" t="s">
        <v>459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460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163</v>
      </c>
      <c r="R4" s="88"/>
    </row>
    <row r="5" spans="1:20" s="97" customFormat="1" x14ac:dyDescent="0.3">
      <c r="A5" s="177">
        <v>1</v>
      </c>
      <c r="B5" s="177" t="s">
        <v>50</v>
      </c>
      <c r="C5" s="177" t="s">
        <v>399</v>
      </c>
      <c r="D5" s="177" t="s">
        <v>399</v>
      </c>
      <c r="E5" s="177" t="s">
        <v>399</v>
      </c>
      <c r="F5" s="177" t="s">
        <v>399</v>
      </c>
      <c r="G5" s="177" t="s">
        <v>399</v>
      </c>
      <c r="H5" s="177" t="s">
        <v>399</v>
      </c>
      <c r="I5" s="177" t="s">
        <v>399</v>
      </c>
      <c r="J5" s="177" t="s">
        <v>399</v>
      </c>
      <c r="K5" s="177" t="s">
        <v>399</v>
      </c>
      <c r="L5" s="177" t="s">
        <v>399</v>
      </c>
      <c r="M5" s="177" t="s">
        <v>399</v>
      </c>
      <c r="N5" s="177" t="s">
        <v>399</v>
      </c>
      <c r="O5" s="177"/>
      <c r="P5" s="177"/>
      <c r="Q5" s="177">
        <f>COUNTA(C5:P5)</f>
        <v>12</v>
      </c>
      <c r="R5" s="177" t="s">
        <v>439</v>
      </c>
    </row>
    <row r="6" spans="1:20" s="245" customFormat="1" x14ac:dyDescent="0.3">
      <c r="A6" s="178">
        <v>2</v>
      </c>
      <c r="B6" s="178" t="s">
        <v>23</v>
      </c>
      <c r="C6" s="177" t="s">
        <v>103</v>
      </c>
      <c r="D6" s="177"/>
      <c r="E6" s="177" t="s">
        <v>103</v>
      </c>
      <c r="F6" s="177" t="s">
        <v>149</v>
      </c>
      <c r="G6" s="177" t="s">
        <v>103</v>
      </c>
      <c r="H6" s="177" t="s">
        <v>149</v>
      </c>
      <c r="I6" s="177" t="s">
        <v>103</v>
      </c>
      <c r="J6" s="177" t="s">
        <v>149</v>
      </c>
      <c r="K6" s="177" t="s">
        <v>103</v>
      </c>
      <c r="L6" s="177" t="s">
        <v>149</v>
      </c>
      <c r="M6" s="177" t="s">
        <v>103</v>
      </c>
      <c r="N6" s="177"/>
      <c r="O6" s="177"/>
      <c r="P6" s="177"/>
      <c r="Q6" s="177"/>
      <c r="R6" s="178" t="s">
        <v>469</v>
      </c>
    </row>
    <row r="7" spans="1:20" s="83" customFormat="1" x14ac:dyDescent="0.3">
      <c r="A7" s="89">
        <v>3</v>
      </c>
      <c r="B7" s="89" t="s">
        <v>56</v>
      </c>
      <c r="C7" s="89" t="s">
        <v>76</v>
      </c>
      <c r="D7" s="89" t="s">
        <v>76</v>
      </c>
      <c r="E7" s="89" t="s">
        <v>76</v>
      </c>
      <c r="F7" s="89" t="s">
        <v>76</v>
      </c>
      <c r="G7" s="89" t="s">
        <v>76</v>
      </c>
      <c r="H7" s="89" t="s">
        <v>76</v>
      </c>
      <c r="I7" s="89" t="s">
        <v>76</v>
      </c>
      <c r="J7" s="89" t="s">
        <v>76</v>
      </c>
      <c r="K7" s="89" t="s">
        <v>76</v>
      </c>
      <c r="L7" s="89" t="s">
        <v>76</v>
      </c>
      <c r="M7" s="89"/>
      <c r="N7" s="89"/>
      <c r="O7" s="89"/>
      <c r="P7" s="89"/>
      <c r="Q7" s="89"/>
      <c r="R7" s="105" t="s">
        <v>470</v>
      </c>
    </row>
    <row r="8" spans="1:20" s="97" customFormat="1" x14ac:dyDescent="0.3">
      <c r="A8" s="177">
        <v>4</v>
      </c>
      <c r="B8" s="177" t="s">
        <v>53</v>
      </c>
      <c r="C8" s="177" t="s">
        <v>335</v>
      </c>
      <c r="D8" s="177" t="s">
        <v>142</v>
      </c>
      <c r="E8" s="177" t="s">
        <v>335</v>
      </c>
      <c r="F8" s="177" t="s">
        <v>142</v>
      </c>
      <c r="G8" s="177" t="s">
        <v>335</v>
      </c>
      <c r="H8" s="177" t="s">
        <v>142</v>
      </c>
      <c r="I8" s="177" t="s">
        <v>335</v>
      </c>
      <c r="J8" s="177" t="s">
        <v>142</v>
      </c>
      <c r="K8" s="177" t="s">
        <v>335</v>
      </c>
      <c r="L8" s="177" t="s">
        <v>142</v>
      </c>
      <c r="M8" s="177" t="s">
        <v>335</v>
      </c>
      <c r="N8" s="177"/>
      <c r="O8" s="177" t="s">
        <v>335</v>
      </c>
      <c r="P8" s="177"/>
      <c r="Q8" s="177">
        <f t="shared" ref="Q8:Q40" si="0">COUNTA(C8:P8)</f>
        <v>12</v>
      </c>
      <c r="R8" s="177" t="s">
        <v>471</v>
      </c>
    </row>
    <row r="9" spans="1:20" s="97" customFormat="1" x14ac:dyDescent="0.3">
      <c r="A9" s="178">
        <v>5</v>
      </c>
      <c r="B9" s="177" t="s">
        <v>60</v>
      </c>
      <c r="C9" s="177"/>
      <c r="D9" s="177" t="s">
        <v>102</v>
      </c>
      <c r="E9" s="177"/>
      <c r="F9" s="177" t="s">
        <v>102</v>
      </c>
      <c r="G9" s="177"/>
      <c r="H9" s="177" t="s">
        <v>102</v>
      </c>
      <c r="I9" s="177"/>
      <c r="J9" s="177" t="s">
        <v>102</v>
      </c>
      <c r="K9" s="177"/>
      <c r="L9" s="177" t="s">
        <v>102</v>
      </c>
      <c r="M9" s="177"/>
      <c r="N9" s="177" t="s">
        <v>102</v>
      </c>
      <c r="O9" s="177"/>
      <c r="P9" s="177"/>
      <c r="Q9" s="177">
        <f t="shared" si="0"/>
        <v>6</v>
      </c>
      <c r="R9" s="177" t="s">
        <v>86</v>
      </c>
    </row>
    <row r="10" spans="1:20" s="91" customFormat="1" x14ac:dyDescent="0.3">
      <c r="A10" s="90">
        <v>6</v>
      </c>
      <c r="B10" s="90" t="s">
        <v>54</v>
      </c>
      <c r="C10" s="90" t="s">
        <v>104</v>
      </c>
      <c r="D10" s="90"/>
      <c r="E10" s="90" t="s">
        <v>104</v>
      </c>
      <c r="F10" s="90"/>
      <c r="G10" s="90" t="s">
        <v>104</v>
      </c>
      <c r="H10" s="90"/>
      <c r="I10" s="90" t="s">
        <v>104</v>
      </c>
      <c r="J10" s="90"/>
      <c r="K10" s="90" t="s">
        <v>104</v>
      </c>
      <c r="L10" s="90"/>
      <c r="M10" s="90"/>
      <c r="N10" s="90"/>
      <c r="O10" s="90"/>
      <c r="P10" s="90"/>
      <c r="Q10" s="90">
        <f t="shared" si="0"/>
        <v>5</v>
      </c>
      <c r="R10" s="90" t="s">
        <v>87</v>
      </c>
    </row>
    <row r="11" spans="1:20" s="83" customFormat="1" x14ac:dyDescent="0.3">
      <c r="A11" s="89">
        <v>7</v>
      </c>
      <c r="B11" s="89" t="s">
        <v>61</v>
      </c>
      <c r="C11" s="89" t="s">
        <v>102</v>
      </c>
      <c r="D11" s="89" t="s">
        <v>102</v>
      </c>
      <c r="E11" s="89" t="s">
        <v>102</v>
      </c>
      <c r="F11" s="89" t="s">
        <v>102</v>
      </c>
      <c r="G11" s="89" t="s">
        <v>102</v>
      </c>
      <c r="H11" s="89" t="s">
        <v>102</v>
      </c>
      <c r="I11" s="89" t="s">
        <v>102</v>
      </c>
      <c r="J11" s="89" t="s">
        <v>102</v>
      </c>
      <c r="K11" s="89" t="s">
        <v>102</v>
      </c>
      <c r="L11" s="89" t="s">
        <v>102</v>
      </c>
      <c r="M11" s="89"/>
      <c r="N11" s="89" t="s">
        <v>102</v>
      </c>
      <c r="O11" s="89"/>
      <c r="P11" s="89"/>
      <c r="Q11" s="89">
        <f t="shared" si="0"/>
        <v>11</v>
      </c>
      <c r="R11" s="89" t="s">
        <v>461</v>
      </c>
    </row>
    <row r="12" spans="1:20" s="97" customFormat="1" x14ac:dyDescent="0.3">
      <c r="A12" s="178">
        <v>8</v>
      </c>
      <c r="B12" s="177" t="s">
        <v>28</v>
      </c>
      <c r="C12" s="177" t="s">
        <v>142</v>
      </c>
      <c r="D12" s="177"/>
      <c r="E12" s="177" t="s">
        <v>142</v>
      </c>
      <c r="F12" s="177"/>
      <c r="G12" s="177" t="s">
        <v>142</v>
      </c>
      <c r="H12" s="177"/>
      <c r="I12" s="177" t="s">
        <v>142</v>
      </c>
      <c r="J12" s="177"/>
      <c r="K12" s="177" t="s">
        <v>142</v>
      </c>
      <c r="L12" s="177"/>
      <c r="M12" s="177" t="s">
        <v>142</v>
      </c>
      <c r="N12" s="177"/>
      <c r="O12" s="177"/>
      <c r="P12" s="177"/>
      <c r="Q12" s="177">
        <f t="shared" si="0"/>
        <v>6</v>
      </c>
      <c r="R12" s="177" t="s">
        <v>81</v>
      </c>
    </row>
    <row r="13" spans="1:20" s="97" customFormat="1" ht="17.25" customHeight="1" x14ac:dyDescent="0.3">
      <c r="A13" s="177">
        <v>9</v>
      </c>
      <c r="B13" s="177" t="s">
        <v>63</v>
      </c>
      <c r="C13" s="177" t="s">
        <v>102</v>
      </c>
      <c r="D13" s="177" t="s">
        <v>102</v>
      </c>
      <c r="E13" s="177" t="s">
        <v>102</v>
      </c>
      <c r="F13" s="177" t="s">
        <v>102</v>
      </c>
      <c r="G13" s="177" t="s">
        <v>102</v>
      </c>
      <c r="H13" s="177" t="s">
        <v>102</v>
      </c>
      <c r="I13" s="177" t="s">
        <v>102</v>
      </c>
      <c r="J13" s="177" t="s">
        <v>102</v>
      </c>
      <c r="K13" s="177" t="s">
        <v>102</v>
      </c>
      <c r="L13" s="177" t="s">
        <v>102</v>
      </c>
      <c r="M13" s="177"/>
      <c r="N13" s="177"/>
      <c r="O13" s="177"/>
      <c r="P13" s="177"/>
      <c r="Q13" s="177"/>
      <c r="R13" s="177" t="s">
        <v>434</v>
      </c>
    </row>
    <row r="14" spans="1:20" s="97" customFormat="1" x14ac:dyDescent="0.3">
      <c r="A14" s="177">
        <v>10</v>
      </c>
      <c r="B14" s="177" t="s">
        <v>64</v>
      </c>
      <c r="C14" s="177" t="s">
        <v>102</v>
      </c>
      <c r="D14" s="177" t="s">
        <v>103</v>
      </c>
      <c r="E14" s="177" t="s">
        <v>102</v>
      </c>
      <c r="F14" s="177" t="s">
        <v>103</v>
      </c>
      <c r="G14" s="177"/>
      <c r="H14" s="177" t="s">
        <v>103</v>
      </c>
      <c r="I14" s="177"/>
      <c r="J14" s="177" t="s">
        <v>103</v>
      </c>
      <c r="K14" s="177"/>
      <c r="L14" s="177" t="s">
        <v>103</v>
      </c>
      <c r="M14" s="177" t="s">
        <v>340</v>
      </c>
      <c r="N14" s="177"/>
      <c r="O14" s="177"/>
      <c r="P14" s="177"/>
      <c r="Q14" s="177">
        <f t="shared" si="0"/>
        <v>8</v>
      </c>
      <c r="R14" s="177" t="s">
        <v>462</v>
      </c>
    </row>
    <row r="15" spans="1:20" s="97" customFormat="1" x14ac:dyDescent="0.3">
      <c r="A15" s="178">
        <v>11</v>
      </c>
      <c r="B15" s="177" t="s">
        <v>144</v>
      </c>
      <c r="C15" s="177"/>
      <c r="D15" s="177"/>
      <c r="E15" s="177" t="s">
        <v>149</v>
      </c>
      <c r="F15" s="177"/>
      <c r="G15" s="177" t="s">
        <v>149</v>
      </c>
      <c r="H15" s="177"/>
      <c r="I15" s="177" t="s">
        <v>149</v>
      </c>
      <c r="J15" s="177"/>
      <c r="K15" s="177" t="s">
        <v>149</v>
      </c>
      <c r="L15" s="177"/>
      <c r="M15" s="177"/>
      <c r="N15" s="177"/>
      <c r="O15" s="177"/>
      <c r="P15" s="177"/>
      <c r="Q15" s="177">
        <f t="shared" si="0"/>
        <v>4</v>
      </c>
      <c r="R15" s="177" t="s">
        <v>468</v>
      </c>
    </row>
    <row r="16" spans="1:20" s="91" customFormat="1" x14ac:dyDescent="0.3">
      <c r="A16" s="90">
        <v>12</v>
      </c>
      <c r="B16" s="90" t="s">
        <v>58</v>
      </c>
      <c r="C16" s="90" t="s">
        <v>142</v>
      </c>
      <c r="D16" s="90" t="s">
        <v>142</v>
      </c>
      <c r="E16" s="90" t="s">
        <v>142</v>
      </c>
      <c r="F16" s="90" t="s">
        <v>142</v>
      </c>
      <c r="G16" s="90" t="s">
        <v>142</v>
      </c>
      <c r="H16" s="90" t="s">
        <v>142</v>
      </c>
      <c r="I16" s="90" t="s">
        <v>142</v>
      </c>
      <c r="J16" s="90"/>
      <c r="K16" s="90" t="s">
        <v>142</v>
      </c>
      <c r="L16" s="90"/>
      <c r="M16" s="90"/>
      <c r="N16" s="90"/>
      <c r="O16" s="90"/>
      <c r="P16" s="90"/>
      <c r="Q16" s="90">
        <f t="shared" si="0"/>
        <v>8</v>
      </c>
      <c r="R16" s="90" t="s">
        <v>360</v>
      </c>
    </row>
    <row r="17" spans="1:18" s="91" customFormat="1" x14ac:dyDescent="0.3">
      <c r="A17" s="90">
        <v>13</v>
      </c>
      <c r="B17" s="90" t="s">
        <v>62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429</v>
      </c>
    </row>
    <row r="18" spans="1:18" s="97" customFormat="1" x14ac:dyDescent="0.3">
      <c r="A18" s="178">
        <v>14</v>
      </c>
      <c r="B18" s="177" t="s">
        <v>110</v>
      </c>
      <c r="C18" s="177" t="s">
        <v>142</v>
      </c>
      <c r="D18" s="177" t="s">
        <v>142</v>
      </c>
      <c r="E18" s="177" t="s">
        <v>142</v>
      </c>
      <c r="F18" s="177" t="s">
        <v>142</v>
      </c>
      <c r="G18" s="177" t="s">
        <v>142</v>
      </c>
      <c r="H18" s="177" t="s">
        <v>142</v>
      </c>
      <c r="I18" s="177" t="s">
        <v>142</v>
      </c>
      <c r="J18" s="177" t="s">
        <v>142</v>
      </c>
      <c r="K18" s="177" t="s">
        <v>142</v>
      </c>
      <c r="L18" s="177" t="s">
        <v>142</v>
      </c>
      <c r="M18" s="177"/>
      <c r="N18" s="177"/>
      <c r="O18" s="177"/>
      <c r="P18" s="177"/>
      <c r="Q18" s="177">
        <f t="shared" si="0"/>
        <v>10</v>
      </c>
      <c r="R18" s="177" t="s">
        <v>301</v>
      </c>
    </row>
    <row r="19" spans="1:18" s="97" customFormat="1" x14ac:dyDescent="0.3">
      <c r="A19" s="177">
        <v>15</v>
      </c>
      <c r="B19" s="177" t="s">
        <v>30</v>
      </c>
      <c r="C19" s="177" t="s">
        <v>142</v>
      </c>
      <c r="D19" s="177"/>
      <c r="E19" s="177" t="s">
        <v>142</v>
      </c>
      <c r="F19" s="177"/>
      <c r="G19" s="177" t="s">
        <v>142</v>
      </c>
      <c r="H19" s="177"/>
      <c r="I19" s="177" t="s">
        <v>142</v>
      </c>
      <c r="J19" s="177"/>
      <c r="K19" s="177" t="s">
        <v>142</v>
      </c>
      <c r="L19" s="177"/>
      <c r="M19" s="177" t="s">
        <v>142</v>
      </c>
      <c r="N19" s="177"/>
      <c r="O19" s="177"/>
      <c r="P19" s="177"/>
      <c r="Q19" s="177">
        <f t="shared" si="0"/>
        <v>6</v>
      </c>
      <c r="R19" s="177" t="s">
        <v>457</v>
      </c>
    </row>
    <row r="20" spans="1:18" s="97" customFormat="1" x14ac:dyDescent="0.3">
      <c r="A20" s="177">
        <v>16</v>
      </c>
      <c r="B20" s="177" t="s">
        <v>32</v>
      </c>
      <c r="C20" s="177"/>
      <c r="D20" s="177"/>
      <c r="E20" s="177"/>
      <c r="F20" s="177"/>
      <c r="G20" s="177" t="s">
        <v>142</v>
      </c>
      <c r="H20" s="177"/>
      <c r="I20" s="177" t="s">
        <v>142</v>
      </c>
      <c r="J20" s="177"/>
      <c r="K20" s="177" t="s">
        <v>142</v>
      </c>
      <c r="L20" s="177"/>
      <c r="M20" s="177"/>
      <c r="N20" s="177"/>
      <c r="O20" s="177"/>
      <c r="P20" s="177"/>
      <c r="Q20" s="177">
        <f t="shared" si="0"/>
        <v>3</v>
      </c>
      <c r="R20" s="177" t="s">
        <v>106</v>
      </c>
    </row>
    <row r="21" spans="1:18" s="97" customFormat="1" x14ac:dyDescent="0.3">
      <c r="A21" s="178">
        <v>17</v>
      </c>
      <c r="B21" s="177" t="s">
        <v>75</v>
      </c>
      <c r="C21" s="177" t="s">
        <v>142</v>
      </c>
      <c r="D21" s="177" t="s">
        <v>142</v>
      </c>
      <c r="E21" s="177" t="s">
        <v>142</v>
      </c>
      <c r="F21" s="177" t="s">
        <v>142</v>
      </c>
      <c r="G21" s="177" t="s">
        <v>142</v>
      </c>
      <c r="H21" s="177" t="s">
        <v>142</v>
      </c>
      <c r="I21" s="177" t="s">
        <v>142</v>
      </c>
      <c r="J21" s="177" t="s">
        <v>142</v>
      </c>
      <c r="K21" s="177" t="s">
        <v>142</v>
      </c>
      <c r="L21" s="177" t="s">
        <v>142</v>
      </c>
      <c r="M21" s="177"/>
      <c r="N21" s="177"/>
      <c r="O21" s="177"/>
      <c r="P21" s="177"/>
      <c r="Q21" s="177">
        <f t="shared" si="0"/>
        <v>10</v>
      </c>
      <c r="R21" s="177" t="s">
        <v>437</v>
      </c>
    </row>
    <row r="22" spans="1:18" s="97" customFormat="1" x14ac:dyDescent="0.3">
      <c r="A22" s="177">
        <v>18</v>
      </c>
      <c r="B22" s="177" t="s">
        <v>52</v>
      </c>
      <c r="C22" s="177" t="s">
        <v>146</v>
      </c>
      <c r="D22" s="177"/>
      <c r="E22" s="177" t="s">
        <v>146</v>
      </c>
      <c r="F22" s="177"/>
      <c r="G22" s="177" t="s">
        <v>146</v>
      </c>
      <c r="H22" s="177"/>
      <c r="I22" s="177" t="s">
        <v>146</v>
      </c>
      <c r="J22" s="177"/>
      <c r="K22" s="177" t="s">
        <v>146</v>
      </c>
      <c r="L22" s="177"/>
      <c r="M22" s="177"/>
      <c r="N22" s="177"/>
      <c r="O22" s="177"/>
      <c r="P22" s="177"/>
      <c r="Q22" s="177">
        <f t="shared" si="0"/>
        <v>5</v>
      </c>
      <c r="R22" s="177" t="s">
        <v>51</v>
      </c>
    </row>
    <row r="23" spans="1:18" s="97" customFormat="1" x14ac:dyDescent="0.3">
      <c r="A23" s="177">
        <v>19</v>
      </c>
      <c r="B23" s="177" t="s">
        <v>25</v>
      </c>
      <c r="C23" s="177" t="s">
        <v>399</v>
      </c>
      <c r="D23" s="177"/>
      <c r="E23" s="177" t="s">
        <v>399</v>
      </c>
      <c r="F23" s="177"/>
      <c r="G23" s="177"/>
      <c r="H23" s="177"/>
      <c r="I23" s="177" t="s">
        <v>399</v>
      </c>
      <c r="J23" s="177"/>
      <c r="K23" s="177" t="s">
        <v>399</v>
      </c>
      <c r="L23" s="177"/>
      <c r="M23" s="177"/>
      <c r="N23" s="177"/>
      <c r="O23" s="177"/>
      <c r="P23" s="177"/>
      <c r="Q23" s="177">
        <f t="shared" si="0"/>
        <v>4</v>
      </c>
      <c r="R23" s="177" t="s">
        <v>397</v>
      </c>
    </row>
    <row r="24" spans="1:18" s="97" customFormat="1" x14ac:dyDescent="0.3">
      <c r="A24" s="177">
        <v>21</v>
      </c>
      <c r="B24" s="177" t="s">
        <v>26</v>
      </c>
      <c r="C24" s="177" t="s">
        <v>149</v>
      </c>
      <c r="D24" s="177" t="s">
        <v>141</v>
      </c>
      <c r="E24" s="177" t="s">
        <v>149</v>
      </c>
      <c r="F24" s="177" t="s">
        <v>141</v>
      </c>
      <c r="G24" s="177" t="s">
        <v>149</v>
      </c>
      <c r="H24" s="177" t="s">
        <v>141</v>
      </c>
      <c r="I24" s="177" t="s">
        <v>149</v>
      </c>
      <c r="J24" s="177" t="s">
        <v>141</v>
      </c>
      <c r="K24" s="177" t="s">
        <v>149</v>
      </c>
      <c r="L24" s="177" t="s">
        <v>141</v>
      </c>
      <c r="M24" s="177"/>
      <c r="N24" s="177" t="s">
        <v>141</v>
      </c>
      <c r="O24" s="177"/>
      <c r="P24" s="177"/>
      <c r="Q24" s="177">
        <f t="shared" si="0"/>
        <v>11</v>
      </c>
      <c r="R24" s="177" t="s">
        <v>451</v>
      </c>
    </row>
    <row r="25" spans="1:18" s="97" customFormat="1" x14ac:dyDescent="0.3">
      <c r="A25" s="177">
        <v>22</v>
      </c>
      <c r="B25" s="177" t="s">
        <v>27</v>
      </c>
      <c r="C25" s="177" t="s">
        <v>149</v>
      </c>
      <c r="D25" s="177"/>
      <c r="E25" s="177" t="s">
        <v>149</v>
      </c>
      <c r="F25" s="177"/>
      <c r="G25" s="177" t="s">
        <v>149</v>
      </c>
      <c r="H25" s="177"/>
      <c r="I25" s="177" t="s">
        <v>149</v>
      </c>
      <c r="J25" s="177"/>
      <c r="K25" s="177" t="s">
        <v>149</v>
      </c>
      <c r="L25" s="177"/>
      <c r="M25" s="177" t="s">
        <v>149</v>
      </c>
      <c r="N25" s="177"/>
      <c r="O25" s="177"/>
      <c r="P25" s="177"/>
      <c r="Q25" s="177">
        <f t="shared" si="0"/>
        <v>6</v>
      </c>
      <c r="R25" s="177" t="s">
        <v>132</v>
      </c>
    </row>
    <row r="26" spans="1:18" s="91" customFormat="1" x14ac:dyDescent="0.3">
      <c r="A26" s="107">
        <v>23</v>
      </c>
      <c r="B26" s="90" t="s">
        <v>65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302</v>
      </c>
    </row>
    <row r="27" spans="1:18" s="83" customFormat="1" x14ac:dyDescent="0.3">
      <c r="A27" s="89">
        <v>24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25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178">
        <v>26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27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89">
        <v>28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145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178">
        <v>29</v>
      </c>
      <c r="B32" s="89" t="s">
        <v>71</v>
      </c>
      <c r="C32" s="89" t="s">
        <v>145</v>
      </c>
      <c r="D32" s="89"/>
      <c r="E32" s="89" t="s">
        <v>145</v>
      </c>
      <c r="F32" s="89" t="s">
        <v>145</v>
      </c>
      <c r="G32" s="89" t="s">
        <v>145</v>
      </c>
      <c r="H32" s="89" t="s">
        <v>145</v>
      </c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8</v>
      </c>
      <c r="R32" s="89" t="s">
        <v>179</v>
      </c>
    </row>
    <row r="33" spans="1:18" s="83" customFormat="1" x14ac:dyDescent="0.3">
      <c r="A33" s="89">
        <v>30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31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178">
        <v>32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33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89">
        <v>34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178">
        <v>35</v>
      </c>
      <c r="B38" s="89" t="s">
        <v>123</v>
      </c>
      <c r="C38" s="89"/>
      <c r="D38" s="89" t="s">
        <v>145</v>
      </c>
      <c r="E38" s="89"/>
      <c r="F38" s="89" t="s">
        <v>145</v>
      </c>
      <c r="G38" s="89"/>
      <c r="H38" s="89" t="s">
        <v>145</v>
      </c>
      <c r="I38" s="89"/>
      <c r="J38" s="89" t="s">
        <v>145</v>
      </c>
      <c r="K38" s="89"/>
      <c r="L38" s="89" t="s">
        <v>145</v>
      </c>
      <c r="M38" s="89"/>
      <c r="N38" s="89" t="s">
        <v>145</v>
      </c>
      <c r="O38" s="89"/>
      <c r="P38" s="89"/>
      <c r="Q38" s="89">
        <f t="shared" si="0"/>
        <v>6</v>
      </c>
      <c r="R38" s="89" t="s">
        <v>456</v>
      </c>
    </row>
    <row r="39" spans="1:18" s="83" customFormat="1" x14ac:dyDescent="0.3">
      <c r="A39" s="89">
        <v>36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37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507" t="s">
        <v>333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332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148</v>
      </c>
      <c r="R4" s="88"/>
    </row>
    <row r="5" spans="1:20" s="83" customFormat="1" x14ac:dyDescent="0.3">
      <c r="A5" s="89">
        <v>1</v>
      </c>
      <c r="B5" s="89" t="s">
        <v>50</v>
      </c>
      <c r="C5" s="89"/>
      <c r="D5" s="89"/>
      <c r="E5" s="89" t="s">
        <v>142</v>
      </c>
      <c r="F5" s="89" t="s">
        <v>142</v>
      </c>
      <c r="G5" s="89" t="s">
        <v>142</v>
      </c>
      <c r="H5" s="89" t="s">
        <v>142</v>
      </c>
      <c r="I5" s="89" t="s">
        <v>142</v>
      </c>
      <c r="J5" s="89" t="s">
        <v>142</v>
      </c>
      <c r="K5" s="89" t="s">
        <v>142</v>
      </c>
      <c r="L5" s="89" t="s">
        <v>142</v>
      </c>
      <c r="M5" s="89" t="s">
        <v>142</v>
      </c>
      <c r="N5" s="89" t="s">
        <v>142</v>
      </c>
      <c r="O5" s="89" t="s">
        <v>142</v>
      </c>
      <c r="P5" s="89" t="s">
        <v>142</v>
      </c>
      <c r="Q5" s="89">
        <f>COUNTA(C5:P5)</f>
        <v>12</v>
      </c>
      <c r="R5" s="89" t="s">
        <v>352</v>
      </c>
    </row>
    <row r="6" spans="1:20" s="106" customFormat="1" x14ac:dyDescent="0.3">
      <c r="A6" s="105">
        <v>2</v>
      </c>
      <c r="B6" s="105" t="s">
        <v>23</v>
      </c>
      <c r="C6" s="89" t="s">
        <v>102</v>
      </c>
      <c r="D6" s="89"/>
      <c r="E6" s="89" t="s">
        <v>102</v>
      </c>
      <c r="F6" s="89"/>
      <c r="G6" s="89" t="s">
        <v>340</v>
      </c>
      <c r="H6" s="89"/>
      <c r="I6" s="89" t="s">
        <v>102</v>
      </c>
      <c r="J6" s="89"/>
      <c r="K6" s="89" t="s">
        <v>341</v>
      </c>
      <c r="L6" s="89"/>
      <c r="M6" s="89" t="s">
        <v>341</v>
      </c>
      <c r="N6" s="89"/>
      <c r="O6" s="89"/>
      <c r="P6" s="89"/>
      <c r="Q6" s="89"/>
      <c r="R6" s="105" t="s">
        <v>342</v>
      </c>
    </row>
    <row r="7" spans="1:20" s="83" customFormat="1" x14ac:dyDescent="0.3">
      <c r="A7" s="89">
        <v>3</v>
      </c>
      <c r="B7" s="89" t="s">
        <v>56</v>
      </c>
      <c r="C7" s="89"/>
      <c r="D7" s="89" t="s">
        <v>143</v>
      </c>
      <c r="E7" s="89"/>
      <c r="F7" s="89" t="s">
        <v>143</v>
      </c>
      <c r="G7" s="89"/>
      <c r="H7" s="89" t="s">
        <v>143</v>
      </c>
      <c r="I7" s="89"/>
      <c r="J7" s="89" t="s">
        <v>143</v>
      </c>
      <c r="K7" s="89"/>
      <c r="L7" s="89" t="s">
        <v>143</v>
      </c>
      <c r="M7" s="89"/>
      <c r="N7" s="89"/>
      <c r="O7" s="89"/>
      <c r="P7" s="89"/>
      <c r="Q7" s="89">
        <f t="shared" ref="Q7:Q40" si="0">COUNTA(C7:P7)</f>
        <v>5</v>
      </c>
      <c r="R7" s="89" t="s">
        <v>314</v>
      </c>
    </row>
    <row r="8" spans="1:20" s="83" customFormat="1" x14ac:dyDescent="0.3">
      <c r="A8" s="89">
        <v>4</v>
      </c>
      <c r="B8" s="89" t="s">
        <v>53</v>
      </c>
      <c r="C8" s="89" t="s">
        <v>141</v>
      </c>
      <c r="D8" s="89"/>
      <c r="E8" s="89" t="s">
        <v>141</v>
      </c>
      <c r="F8" s="89"/>
      <c r="G8" s="89" t="s">
        <v>141</v>
      </c>
      <c r="H8" s="89"/>
      <c r="I8" s="89" t="s">
        <v>141</v>
      </c>
      <c r="J8" s="89"/>
      <c r="K8" s="89"/>
      <c r="L8" s="89"/>
      <c r="M8" s="89" t="s">
        <v>141</v>
      </c>
      <c r="N8" s="89"/>
      <c r="O8" s="89"/>
      <c r="P8" s="89"/>
      <c r="Q8" s="89">
        <f t="shared" si="0"/>
        <v>5</v>
      </c>
      <c r="R8" s="89" t="s">
        <v>101</v>
      </c>
    </row>
    <row r="9" spans="1:20" s="83" customFormat="1" x14ac:dyDescent="0.3">
      <c r="A9" s="105">
        <v>5</v>
      </c>
      <c r="B9" s="89" t="s">
        <v>60</v>
      </c>
      <c r="C9" s="89" t="s">
        <v>102</v>
      </c>
      <c r="D9" s="89"/>
      <c r="E9" s="89" t="s">
        <v>102</v>
      </c>
      <c r="F9" s="89"/>
      <c r="G9" s="89" t="s">
        <v>102</v>
      </c>
      <c r="H9" s="89"/>
      <c r="I9" s="89" t="s">
        <v>102</v>
      </c>
      <c r="J9" s="89"/>
      <c r="K9" s="89" t="s">
        <v>102</v>
      </c>
      <c r="L9" s="89"/>
      <c r="M9" s="89" t="s">
        <v>102</v>
      </c>
      <c r="N9" s="89"/>
      <c r="O9" s="89"/>
      <c r="P9" s="89"/>
      <c r="Q9" s="89">
        <f>COUNTA(C9:P9)</f>
        <v>6</v>
      </c>
      <c r="R9" s="89" t="s">
        <v>90</v>
      </c>
    </row>
    <row r="10" spans="1:20" s="83" customFormat="1" x14ac:dyDescent="0.3">
      <c r="A10" s="89">
        <v>6</v>
      </c>
      <c r="B10" s="89" t="s">
        <v>54</v>
      </c>
      <c r="C10" s="89" t="s">
        <v>104</v>
      </c>
      <c r="D10" s="89"/>
      <c r="E10" s="89" t="s">
        <v>104</v>
      </c>
      <c r="F10" s="89"/>
      <c r="G10" s="89" t="s">
        <v>104</v>
      </c>
      <c r="H10" s="89"/>
      <c r="I10" s="89" t="s">
        <v>104</v>
      </c>
      <c r="J10" s="89"/>
      <c r="K10" s="89"/>
      <c r="L10" s="89"/>
      <c r="M10" s="89"/>
      <c r="N10" s="89"/>
      <c r="O10" s="89"/>
      <c r="P10" s="89"/>
      <c r="Q10" s="89">
        <f t="shared" si="0"/>
        <v>4</v>
      </c>
      <c r="R10" s="89" t="s">
        <v>87</v>
      </c>
    </row>
    <row r="11" spans="1:20" s="83" customFormat="1" x14ac:dyDescent="0.3">
      <c r="A11" s="89">
        <v>7</v>
      </c>
      <c r="B11" s="89" t="s">
        <v>61</v>
      </c>
      <c r="C11" s="89" t="s">
        <v>335</v>
      </c>
      <c r="D11" s="89" t="s">
        <v>103</v>
      </c>
      <c r="E11" s="89" t="s">
        <v>335</v>
      </c>
      <c r="F11" s="89"/>
      <c r="G11" s="89" t="s">
        <v>335</v>
      </c>
      <c r="H11" s="89"/>
      <c r="I11" s="89" t="s">
        <v>335</v>
      </c>
      <c r="J11" s="89" t="s">
        <v>103</v>
      </c>
      <c r="K11" s="89" t="s">
        <v>335</v>
      </c>
      <c r="L11" s="89" t="s">
        <v>103</v>
      </c>
      <c r="M11" s="89"/>
      <c r="N11" s="89" t="s">
        <v>103</v>
      </c>
      <c r="O11" s="89"/>
      <c r="P11" s="89"/>
      <c r="Q11" s="90">
        <f t="shared" si="0"/>
        <v>9</v>
      </c>
      <c r="R11" s="89" t="s">
        <v>336</v>
      </c>
    </row>
    <row r="12" spans="1:20" s="83" customFormat="1" x14ac:dyDescent="0.3">
      <c r="A12" s="105">
        <v>8</v>
      </c>
      <c r="B12" s="89" t="s">
        <v>28</v>
      </c>
      <c r="C12" s="89"/>
      <c r="D12" s="89" t="s">
        <v>142</v>
      </c>
      <c r="E12" s="89"/>
      <c r="F12" s="89" t="s">
        <v>142</v>
      </c>
      <c r="G12" s="89" t="s">
        <v>146</v>
      </c>
      <c r="H12" s="89"/>
      <c r="I12" s="89" t="s">
        <v>146</v>
      </c>
      <c r="J12" s="89"/>
      <c r="K12" s="89" t="s">
        <v>146</v>
      </c>
      <c r="L12" s="89"/>
      <c r="M12" s="89" t="s">
        <v>146</v>
      </c>
      <c r="N12" s="89"/>
      <c r="O12" s="89"/>
      <c r="P12" s="89"/>
      <c r="Q12" s="89">
        <f t="shared" si="0"/>
        <v>6</v>
      </c>
      <c r="R12" s="89" t="s">
        <v>309</v>
      </c>
    </row>
    <row r="13" spans="1:20" s="83" customFormat="1" ht="17.25" customHeight="1" x14ac:dyDescent="0.3">
      <c r="A13" s="89">
        <v>9</v>
      </c>
      <c r="B13" s="89" t="s">
        <v>63</v>
      </c>
      <c r="C13" s="89" t="s">
        <v>347</v>
      </c>
      <c r="D13" s="89" t="s">
        <v>143</v>
      </c>
      <c r="E13" s="89" t="s">
        <v>347</v>
      </c>
      <c r="F13" s="89" t="s">
        <v>143</v>
      </c>
      <c r="G13" s="89"/>
      <c r="H13" s="89" t="s">
        <v>143</v>
      </c>
      <c r="I13" s="89"/>
      <c r="J13" s="89" t="s">
        <v>143</v>
      </c>
      <c r="K13" s="89"/>
      <c r="L13" s="89" t="s">
        <v>143</v>
      </c>
      <c r="M13" s="89"/>
      <c r="N13" s="89"/>
      <c r="O13" s="89"/>
      <c r="P13" s="89"/>
      <c r="Q13" s="89"/>
      <c r="R13" s="89" t="s">
        <v>365</v>
      </c>
    </row>
    <row r="14" spans="1:20" s="83" customFormat="1" x14ac:dyDescent="0.3">
      <c r="A14" s="89">
        <v>10</v>
      </c>
      <c r="B14" s="89" t="s">
        <v>64</v>
      </c>
      <c r="C14" s="89"/>
      <c r="D14" s="89" t="s">
        <v>103</v>
      </c>
      <c r="E14" s="89"/>
      <c r="F14" s="89" t="s">
        <v>103</v>
      </c>
      <c r="G14" s="89"/>
      <c r="H14" s="89" t="s">
        <v>103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326</v>
      </c>
    </row>
    <row r="15" spans="1:20" s="83" customFormat="1" x14ac:dyDescent="0.3">
      <c r="A15" s="105">
        <v>11</v>
      </c>
      <c r="B15" s="89" t="s">
        <v>144</v>
      </c>
      <c r="C15" s="89" t="s">
        <v>102</v>
      </c>
      <c r="D15" s="89" t="s">
        <v>102</v>
      </c>
      <c r="E15" s="89" t="s">
        <v>102</v>
      </c>
      <c r="F15" s="89" t="s">
        <v>102</v>
      </c>
      <c r="G15" s="89" t="s">
        <v>102</v>
      </c>
      <c r="H15" s="89" t="s">
        <v>102</v>
      </c>
      <c r="I15" s="89" t="s">
        <v>142</v>
      </c>
      <c r="J15" s="89"/>
      <c r="K15" s="89"/>
      <c r="L15" s="89"/>
      <c r="M15" s="89"/>
      <c r="N15" s="89"/>
      <c r="O15" s="89"/>
      <c r="P15" s="89"/>
      <c r="Q15" s="89">
        <f t="shared" si="0"/>
        <v>7</v>
      </c>
      <c r="R15" s="89" t="s">
        <v>362</v>
      </c>
    </row>
    <row r="16" spans="1:20" s="83" customFormat="1" x14ac:dyDescent="0.3">
      <c r="A16" s="89">
        <v>12</v>
      </c>
      <c r="B16" s="89" t="s">
        <v>58</v>
      </c>
      <c r="C16" s="89" t="s">
        <v>142</v>
      </c>
      <c r="D16" s="89"/>
      <c r="E16" s="89" t="s">
        <v>142</v>
      </c>
      <c r="F16" s="89"/>
      <c r="G16" s="89" t="s">
        <v>142</v>
      </c>
      <c r="H16" s="89" t="s">
        <v>142</v>
      </c>
      <c r="I16" s="89" t="s">
        <v>142</v>
      </c>
      <c r="J16" s="89" t="s">
        <v>142</v>
      </c>
      <c r="K16" s="89" t="s">
        <v>142</v>
      </c>
      <c r="L16" s="89"/>
      <c r="M16" s="89"/>
      <c r="N16" s="89"/>
      <c r="O16" s="89"/>
      <c r="P16" s="89"/>
      <c r="Q16" s="89">
        <f t="shared" si="0"/>
        <v>7</v>
      </c>
      <c r="R16" s="89" t="s">
        <v>364</v>
      </c>
    </row>
    <row r="17" spans="1:18" s="91" customFormat="1" x14ac:dyDescent="0.3">
      <c r="A17" s="90">
        <v>13</v>
      </c>
      <c r="B17" s="90" t="s">
        <v>62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80</v>
      </c>
    </row>
    <row r="18" spans="1:18" s="83" customFormat="1" x14ac:dyDescent="0.3">
      <c r="A18" s="105">
        <v>14</v>
      </c>
      <c r="B18" s="89" t="s">
        <v>110</v>
      </c>
      <c r="C18" s="89"/>
      <c r="D18" s="89"/>
      <c r="E18" s="89"/>
      <c r="F18" s="89"/>
      <c r="G18" s="89"/>
      <c r="H18" s="89"/>
      <c r="I18" s="89"/>
      <c r="J18" s="89"/>
      <c r="K18" s="89" t="s">
        <v>142</v>
      </c>
      <c r="L18" s="89" t="s">
        <v>142</v>
      </c>
      <c r="M18" s="89" t="s">
        <v>142</v>
      </c>
      <c r="N18" s="89" t="s">
        <v>142</v>
      </c>
      <c r="O18" s="89" t="s">
        <v>142</v>
      </c>
      <c r="P18" s="89" t="s">
        <v>142</v>
      </c>
      <c r="Q18" s="89">
        <f t="shared" si="0"/>
        <v>6</v>
      </c>
      <c r="R18" s="89" t="s">
        <v>301</v>
      </c>
    </row>
    <row r="19" spans="1:18" s="83" customFormat="1" x14ac:dyDescent="0.3">
      <c r="A19" s="89">
        <v>15</v>
      </c>
      <c r="B19" s="89" t="s">
        <v>30</v>
      </c>
      <c r="C19" s="89" t="s">
        <v>142</v>
      </c>
      <c r="D19" s="89"/>
      <c r="E19" s="89" t="s">
        <v>142</v>
      </c>
      <c r="F19" s="89"/>
      <c r="G19" s="89" t="s">
        <v>142</v>
      </c>
      <c r="H19" s="89"/>
      <c r="I19" s="89" t="s">
        <v>142</v>
      </c>
      <c r="J19" s="89"/>
      <c r="K19" s="89" t="s">
        <v>142</v>
      </c>
      <c r="L19" s="89"/>
      <c r="M19" s="89" t="s">
        <v>142</v>
      </c>
      <c r="N19" s="89" t="s">
        <v>149</v>
      </c>
      <c r="O19" s="89" t="s">
        <v>149</v>
      </c>
      <c r="P19" s="89" t="s">
        <v>149</v>
      </c>
      <c r="Q19" s="89">
        <f t="shared" si="0"/>
        <v>9</v>
      </c>
      <c r="R19" s="89" t="s">
        <v>328</v>
      </c>
    </row>
    <row r="20" spans="1:18" s="83" customFormat="1" x14ac:dyDescent="0.3">
      <c r="A20" s="89">
        <v>16</v>
      </c>
      <c r="B20" s="89" t="s">
        <v>32</v>
      </c>
      <c r="C20" s="89" t="s">
        <v>77</v>
      </c>
      <c r="D20" s="89"/>
      <c r="E20" s="89" t="s">
        <v>77</v>
      </c>
      <c r="F20" s="89"/>
      <c r="G20" s="89" t="s">
        <v>77</v>
      </c>
      <c r="H20" s="89"/>
      <c r="I20" s="89" t="s">
        <v>77</v>
      </c>
      <c r="J20" s="89"/>
      <c r="K20" s="89" t="s">
        <v>77</v>
      </c>
      <c r="L20" s="89"/>
      <c r="M20" s="89" t="s">
        <v>77</v>
      </c>
      <c r="N20" s="89"/>
      <c r="O20" s="89"/>
      <c r="P20" s="89"/>
      <c r="Q20" s="89">
        <f t="shared" si="0"/>
        <v>6</v>
      </c>
      <c r="R20" s="89" t="s">
        <v>329</v>
      </c>
    </row>
    <row r="21" spans="1:18" s="83" customFormat="1" x14ac:dyDescent="0.3">
      <c r="A21" s="105">
        <v>17</v>
      </c>
      <c r="B21" s="89" t="s">
        <v>75</v>
      </c>
      <c r="C21" s="89" t="s">
        <v>142</v>
      </c>
      <c r="D21" s="89"/>
      <c r="E21" s="89" t="s">
        <v>142</v>
      </c>
      <c r="F21" s="89"/>
      <c r="G21" s="89" t="s">
        <v>142</v>
      </c>
      <c r="H21" s="89"/>
      <c r="I21" s="89" t="s">
        <v>142</v>
      </c>
      <c r="J21" s="89"/>
      <c r="K21" s="89" t="s">
        <v>142</v>
      </c>
      <c r="L21" s="89"/>
      <c r="M21" s="89" t="s">
        <v>142</v>
      </c>
      <c r="N21" s="89"/>
      <c r="O21" s="89"/>
      <c r="P21" s="89"/>
      <c r="Q21" s="89">
        <f t="shared" si="0"/>
        <v>6</v>
      </c>
      <c r="R21" s="89" t="s">
        <v>351</v>
      </c>
    </row>
    <row r="22" spans="1:18" s="91" customFormat="1" x14ac:dyDescent="0.3">
      <c r="A22" s="90">
        <v>18</v>
      </c>
      <c r="B22" s="90" t="s">
        <v>52</v>
      </c>
      <c r="C22" s="90"/>
      <c r="D22" s="90"/>
      <c r="E22" s="90"/>
      <c r="F22" s="90"/>
      <c r="G22" s="90"/>
      <c r="H22" s="90"/>
      <c r="I22" s="90"/>
      <c r="J22" s="90"/>
      <c r="K22" s="164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146</v>
      </c>
      <c r="D23" s="90"/>
      <c r="E23" s="90" t="s">
        <v>146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158</v>
      </c>
    </row>
    <row r="24" spans="1:18" s="83" customFormat="1" x14ac:dyDescent="0.3">
      <c r="A24" s="90">
        <v>20</v>
      </c>
      <c r="B24" s="89" t="s">
        <v>26</v>
      </c>
      <c r="C24" s="89" t="s">
        <v>141</v>
      </c>
      <c r="D24" s="89"/>
      <c r="E24" s="89" t="s">
        <v>141</v>
      </c>
      <c r="F24" s="89"/>
      <c r="G24" s="89" t="s">
        <v>141</v>
      </c>
      <c r="H24" s="89"/>
      <c r="I24" s="89" t="s">
        <v>141</v>
      </c>
      <c r="J24" s="89"/>
      <c r="K24" s="89" t="s">
        <v>141</v>
      </c>
      <c r="L24" s="89"/>
      <c r="M24" s="89" t="s">
        <v>141</v>
      </c>
      <c r="N24" s="89"/>
      <c r="O24" s="89"/>
      <c r="P24" s="89"/>
      <c r="Q24" s="89">
        <f t="shared" si="0"/>
        <v>6</v>
      </c>
      <c r="R24" s="89" t="s">
        <v>299</v>
      </c>
    </row>
    <row r="25" spans="1:18" s="83" customFormat="1" x14ac:dyDescent="0.3">
      <c r="A25" s="90">
        <v>21</v>
      </c>
      <c r="B25" s="89" t="s">
        <v>27</v>
      </c>
      <c r="C25" s="89"/>
      <c r="D25" s="89" t="s">
        <v>149</v>
      </c>
      <c r="E25" s="89"/>
      <c r="F25" s="89" t="s">
        <v>149</v>
      </c>
      <c r="G25" s="89"/>
      <c r="H25" s="89" t="s">
        <v>149</v>
      </c>
      <c r="I25" s="89"/>
      <c r="J25" s="89" t="s">
        <v>149</v>
      </c>
      <c r="K25" s="89"/>
      <c r="L25" s="89" t="s">
        <v>149</v>
      </c>
      <c r="M25" s="89"/>
      <c r="N25" s="89"/>
      <c r="O25" s="89"/>
      <c r="P25" s="89"/>
      <c r="Q25" s="89">
        <f t="shared" si="0"/>
        <v>5</v>
      </c>
      <c r="R25" s="89" t="s">
        <v>132</v>
      </c>
    </row>
    <row r="26" spans="1:18" s="83" customFormat="1" x14ac:dyDescent="0.3">
      <c r="A26" s="90">
        <v>22</v>
      </c>
      <c r="B26" s="89" t="s">
        <v>65</v>
      </c>
      <c r="C26" s="89"/>
      <c r="D26" s="89"/>
      <c r="E26" s="89" t="s">
        <v>145</v>
      </c>
      <c r="F26" s="89" t="s">
        <v>145</v>
      </c>
      <c r="G26" s="89" t="s">
        <v>145</v>
      </c>
      <c r="H26" s="89" t="s">
        <v>145</v>
      </c>
      <c r="I26" s="89" t="s">
        <v>145</v>
      </c>
      <c r="J26" s="89" t="s">
        <v>145</v>
      </c>
      <c r="K26" s="89" t="s">
        <v>145</v>
      </c>
      <c r="L26" s="89" t="s">
        <v>145</v>
      </c>
      <c r="M26" s="89"/>
      <c r="N26" s="89"/>
      <c r="O26" s="89"/>
      <c r="P26" s="89"/>
      <c r="Q26" s="89">
        <f t="shared" si="0"/>
        <v>8</v>
      </c>
      <c r="R26" s="89" t="s">
        <v>302</v>
      </c>
    </row>
    <row r="27" spans="1:18" s="83" customFormat="1" x14ac:dyDescent="0.3">
      <c r="A27" s="90">
        <v>23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90">
        <v>24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90">
        <v>25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90">
        <v>26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90">
        <v>27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103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90">
        <v>28</v>
      </c>
      <c r="B32" s="89" t="s">
        <v>71</v>
      </c>
      <c r="C32" s="89" t="s">
        <v>145</v>
      </c>
      <c r="D32" s="89"/>
      <c r="E32" s="89" t="s">
        <v>145</v>
      </c>
      <c r="F32" s="89"/>
      <c r="G32" s="89" t="s">
        <v>145</v>
      </c>
      <c r="H32" s="89"/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6</v>
      </c>
      <c r="R32" s="89" t="s">
        <v>179</v>
      </c>
    </row>
    <row r="33" spans="1:18" s="83" customFormat="1" x14ac:dyDescent="0.3">
      <c r="A33" s="90">
        <v>29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90">
        <v>30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90">
        <v>31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90">
        <v>32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90">
        <v>33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90">
        <v>34</v>
      </c>
      <c r="B38" s="89" t="s">
        <v>123</v>
      </c>
      <c r="C38" s="89" t="s">
        <v>142</v>
      </c>
      <c r="D38" s="89" t="s">
        <v>145</v>
      </c>
      <c r="E38" s="89" t="s">
        <v>142</v>
      </c>
      <c r="F38" s="89" t="s">
        <v>145</v>
      </c>
      <c r="G38" s="89" t="s">
        <v>142</v>
      </c>
      <c r="H38" s="89" t="s">
        <v>145</v>
      </c>
      <c r="I38" s="89" t="s">
        <v>142</v>
      </c>
      <c r="J38" s="89" t="s">
        <v>145</v>
      </c>
      <c r="K38" s="89" t="s">
        <v>142</v>
      </c>
      <c r="L38" s="89" t="s">
        <v>145</v>
      </c>
      <c r="M38" s="89" t="s">
        <v>142</v>
      </c>
      <c r="N38" s="89" t="s">
        <v>145</v>
      </c>
      <c r="O38" s="89"/>
      <c r="P38" s="89"/>
      <c r="Q38" s="89">
        <f t="shared" si="0"/>
        <v>12</v>
      </c>
      <c r="R38" s="89" t="s">
        <v>310</v>
      </c>
    </row>
    <row r="39" spans="1:18" s="83" customFormat="1" x14ac:dyDescent="0.3">
      <c r="A39" s="90">
        <v>35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90">
        <v>36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8" x14ac:dyDescent="0.3">
      <c r="A1" s="556" t="s">
        <v>458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</row>
    <row r="2" spans="1:18" x14ac:dyDescent="0.3">
      <c r="A2" s="557" t="s">
        <v>460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</row>
    <row r="3" spans="1:18" s="91" customFormat="1" x14ac:dyDescent="0.3">
      <c r="A3" s="243" t="s">
        <v>2</v>
      </c>
      <c r="B3" s="243" t="s">
        <v>83</v>
      </c>
      <c r="C3" s="558" t="s">
        <v>5</v>
      </c>
      <c r="D3" s="558"/>
      <c r="E3" s="558" t="s">
        <v>6</v>
      </c>
      <c r="F3" s="558"/>
      <c r="G3" s="558" t="s">
        <v>7</v>
      </c>
      <c r="H3" s="558"/>
      <c r="I3" s="558" t="s">
        <v>8</v>
      </c>
      <c r="J3" s="558"/>
      <c r="K3" s="558" t="s">
        <v>9</v>
      </c>
      <c r="L3" s="558"/>
      <c r="M3" s="558" t="s">
        <v>10</v>
      </c>
      <c r="N3" s="558"/>
      <c r="O3" s="558" t="s">
        <v>11</v>
      </c>
      <c r="P3" s="558"/>
      <c r="Q3" s="243" t="s">
        <v>113</v>
      </c>
      <c r="R3" s="243" t="s">
        <v>78</v>
      </c>
    </row>
    <row r="4" spans="1:18" x14ac:dyDescent="0.3">
      <c r="A4" s="244"/>
      <c r="B4" s="244"/>
      <c r="C4" s="243" t="s">
        <v>76</v>
      </c>
      <c r="D4" s="243" t="s">
        <v>77</v>
      </c>
      <c r="E4" s="243" t="s">
        <v>76</v>
      </c>
      <c r="F4" s="243" t="s">
        <v>77</v>
      </c>
      <c r="G4" s="243" t="s">
        <v>76</v>
      </c>
      <c r="H4" s="243" t="s">
        <v>77</v>
      </c>
      <c r="I4" s="243" t="s">
        <v>76</v>
      </c>
      <c r="J4" s="243" t="s">
        <v>77</v>
      </c>
      <c r="K4" s="243" t="s">
        <v>76</v>
      </c>
      <c r="L4" s="243" t="s">
        <v>77</v>
      </c>
      <c r="M4" s="243" t="s">
        <v>76</v>
      </c>
      <c r="N4" s="243" t="s">
        <v>77</v>
      </c>
      <c r="O4" s="243" t="s">
        <v>76</v>
      </c>
      <c r="P4" s="243" t="s">
        <v>77</v>
      </c>
      <c r="Q4" s="244">
        <f>SUM(Q5:Q29)</f>
        <v>271</v>
      </c>
      <c r="R4" s="244"/>
    </row>
    <row r="5" spans="1:18" s="91" customFormat="1" x14ac:dyDescent="0.3">
      <c r="A5" s="90">
        <v>1</v>
      </c>
      <c r="B5" s="100" t="s">
        <v>84</v>
      </c>
      <c r="C5" s="90">
        <v>5</v>
      </c>
      <c r="D5" s="90"/>
      <c r="E5" s="90">
        <v>5</v>
      </c>
      <c r="F5" s="90"/>
      <c r="G5" s="90">
        <v>5</v>
      </c>
      <c r="H5" s="90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90"/>
      <c r="R5" s="90" t="s">
        <v>325</v>
      </c>
    </row>
    <row r="6" spans="1:18" s="97" customFormat="1" x14ac:dyDescent="0.3">
      <c r="A6" s="177">
        <v>2</v>
      </c>
      <c r="B6" s="222" t="s">
        <v>85</v>
      </c>
      <c r="C6" s="177">
        <v>5</v>
      </c>
      <c r="D6" s="177"/>
      <c r="E6" s="177">
        <v>5</v>
      </c>
      <c r="F6" s="177"/>
      <c r="G6" s="177">
        <v>5</v>
      </c>
      <c r="H6" s="177"/>
      <c r="I6" s="177">
        <v>5</v>
      </c>
      <c r="J6" s="177"/>
      <c r="K6" s="177">
        <v>5</v>
      </c>
      <c r="L6" s="177"/>
      <c r="M6" s="177"/>
      <c r="N6" s="177"/>
      <c r="O6" s="177"/>
      <c r="P6" s="177"/>
      <c r="Q6" s="177">
        <f t="shared" ref="Q6:Q32" si="0">SUM(C6:P6)</f>
        <v>25</v>
      </c>
      <c r="R6" s="177" t="s">
        <v>307</v>
      </c>
    </row>
    <row r="7" spans="1:18" s="91" customFormat="1" x14ac:dyDescent="0.3">
      <c r="A7" s="90">
        <v>3</v>
      </c>
      <c r="B7" s="100" t="s">
        <v>86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 t="s">
        <v>369</v>
      </c>
    </row>
    <row r="8" spans="1:18" s="91" customFormat="1" x14ac:dyDescent="0.3">
      <c r="A8" s="90">
        <v>4</v>
      </c>
      <c r="B8" s="100" t="s">
        <v>87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>
        <f t="shared" si="0"/>
        <v>0</v>
      </c>
      <c r="R8" s="90" t="s">
        <v>407</v>
      </c>
    </row>
    <row r="9" spans="1:18" s="97" customFormat="1" x14ac:dyDescent="0.3">
      <c r="A9" s="177">
        <v>5</v>
      </c>
      <c r="B9" s="222" t="s">
        <v>397</v>
      </c>
      <c r="C9" s="177">
        <v>5</v>
      </c>
      <c r="D9" s="177"/>
      <c r="E9" s="177">
        <v>5</v>
      </c>
      <c r="F9" s="177"/>
      <c r="G9" s="177"/>
      <c r="H9" s="177"/>
      <c r="I9" s="177">
        <v>5</v>
      </c>
      <c r="J9" s="177"/>
      <c r="K9" s="177">
        <v>5</v>
      </c>
      <c r="L9" s="177"/>
      <c r="M9" s="177"/>
      <c r="N9" s="177"/>
      <c r="O9" s="177"/>
      <c r="P9" s="177"/>
      <c r="Q9" s="177">
        <f t="shared" si="0"/>
        <v>20</v>
      </c>
      <c r="R9" s="177" t="s">
        <v>398</v>
      </c>
    </row>
    <row r="10" spans="1:18" s="97" customFormat="1" x14ac:dyDescent="0.3">
      <c r="A10" s="177">
        <v>6</v>
      </c>
      <c r="B10" s="222" t="s">
        <v>79</v>
      </c>
      <c r="C10" s="177">
        <v>5</v>
      </c>
      <c r="D10" s="177"/>
      <c r="E10" s="177">
        <v>5</v>
      </c>
      <c r="F10" s="177"/>
      <c r="G10" s="177">
        <v>5</v>
      </c>
      <c r="H10" s="177"/>
      <c r="I10" s="177">
        <v>5</v>
      </c>
      <c r="J10" s="177"/>
      <c r="K10" s="177">
        <v>5</v>
      </c>
      <c r="L10" s="177"/>
      <c r="M10" s="177">
        <v>1</v>
      </c>
      <c r="N10" s="177"/>
      <c r="O10" s="177"/>
      <c r="P10" s="177"/>
      <c r="Q10" s="177">
        <f t="shared" si="0"/>
        <v>26</v>
      </c>
      <c r="R10" s="177" t="s">
        <v>427</v>
      </c>
    </row>
    <row r="11" spans="1:18" s="97" customFormat="1" x14ac:dyDescent="0.3">
      <c r="A11" s="177">
        <v>7</v>
      </c>
      <c r="B11" s="222" t="s">
        <v>116</v>
      </c>
      <c r="C11" s="177"/>
      <c r="D11" s="177">
        <v>5</v>
      </c>
      <c r="E11" s="177"/>
      <c r="F11" s="177">
        <v>5</v>
      </c>
      <c r="G11" s="177"/>
      <c r="H11" s="177">
        <v>5</v>
      </c>
      <c r="I11" s="177"/>
      <c r="J11" s="177">
        <v>5</v>
      </c>
      <c r="K11" s="177"/>
      <c r="L11" s="177">
        <v>5</v>
      </c>
      <c r="M11" s="177">
        <v>1</v>
      </c>
      <c r="N11" s="177">
        <v>5</v>
      </c>
      <c r="O11" s="177"/>
      <c r="P11" s="177"/>
      <c r="Q11" s="177">
        <f t="shared" si="0"/>
        <v>31</v>
      </c>
      <c r="R11" s="177" t="s">
        <v>448</v>
      </c>
    </row>
    <row r="12" spans="1:18" s="97" customFormat="1" x14ac:dyDescent="0.3">
      <c r="A12" s="177">
        <v>8</v>
      </c>
      <c r="B12" s="222" t="s">
        <v>24</v>
      </c>
      <c r="C12" s="177">
        <v>5</v>
      </c>
      <c r="D12" s="177"/>
      <c r="E12" s="177">
        <v>5</v>
      </c>
      <c r="F12" s="177"/>
      <c r="G12" s="177">
        <v>5</v>
      </c>
      <c r="H12" s="177"/>
      <c r="I12" s="177">
        <v>5</v>
      </c>
      <c r="J12" s="177"/>
      <c r="K12" s="177">
        <v>5</v>
      </c>
      <c r="L12" s="177"/>
      <c r="M12" s="177"/>
      <c r="N12" s="177"/>
      <c r="O12" s="177"/>
      <c r="P12" s="177"/>
      <c r="Q12" s="177">
        <f t="shared" si="0"/>
        <v>25</v>
      </c>
      <c r="R12" s="177" t="s">
        <v>308</v>
      </c>
    </row>
    <row r="13" spans="1:18" s="97" customFormat="1" x14ac:dyDescent="0.3">
      <c r="A13" s="177">
        <v>9</v>
      </c>
      <c r="B13" s="222" t="s">
        <v>442</v>
      </c>
      <c r="C13" s="177">
        <v>5</v>
      </c>
      <c r="D13" s="177"/>
      <c r="E13" s="177">
        <v>5</v>
      </c>
      <c r="F13" s="177"/>
      <c r="G13" s="177">
        <v>5</v>
      </c>
      <c r="H13" s="177"/>
      <c r="I13" s="177">
        <v>5</v>
      </c>
      <c r="J13" s="177"/>
      <c r="K13" s="177">
        <v>5</v>
      </c>
      <c r="L13" s="177"/>
      <c r="M13" s="177">
        <v>1</v>
      </c>
      <c r="N13" s="177"/>
      <c r="O13" s="177"/>
      <c r="P13" s="177"/>
      <c r="Q13" s="177">
        <f>SUM(C13:P13)</f>
        <v>26</v>
      </c>
      <c r="R13" s="177" t="s">
        <v>317</v>
      </c>
    </row>
    <row r="14" spans="1:18" s="91" customFormat="1" x14ac:dyDescent="0.3">
      <c r="A14" s="90">
        <v>10</v>
      </c>
      <c r="B14" s="10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91" customFormat="1" x14ac:dyDescent="0.3">
      <c r="A15" s="90">
        <v>11</v>
      </c>
      <c r="B15" s="100" t="s">
        <v>91</v>
      </c>
      <c r="C15" s="90">
        <v>5</v>
      </c>
      <c r="D15" s="90"/>
      <c r="E15" s="90"/>
      <c r="F15" s="90"/>
      <c r="G15" s="90">
        <v>5</v>
      </c>
      <c r="H15" s="90"/>
      <c r="I15" s="90"/>
      <c r="J15" s="90"/>
      <c r="K15" s="90">
        <v>5</v>
      </c>
      <c r="L15" s="90"/>
      <c r="M15" s="90"/>
      <c r="N15" s="90"/>
      <c r="O15" s="90"/>
      <c r="P15" s="90"/>
      <c r="Q15" s="90">
        <f t="shared" si="0"/>
        <v>15</v>
      </c>
      <c r="R15" s="90" t="s">
        <v>438</v>
      </c>
    </row>
    <row r="16" spans="1:18" s="91" customFormat="1" ht="15.75" customHeight="1" x14ac:dyDescent="0.3">
      <c r="A16" s="90">
        <v>12</v>
      </c>
      <c r="B16" s="100" t="s">
        <v>92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157</v>
      </c>
    </row>
    <row r="17" spans="1:18" s="91" customFormat="1" x14ac:dyDescent="0.3">
      <c r="A17" s="90">
        <v>13</v>
      </c>
      <c r="B17" s="100" t="s">
        <v>33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325</v>
      </c>
    </row>
    <row r="18" spans="1:18" s="91" customFormat="1" x14ac:dyDescent="0.3">
      <c r="A18" s="90">
        <v>14</v>
      </c>
      <c r="B18" s="100" t="s">
        <v>101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298</v>
      </c>
    </row>
    <row r="19" spans="1:18" s="97" customFormat="1" x14ac:dyDescent="0.3">
      <c r="A19" s="177">
        <v>15</v>
      </c>
      <c r="B19" s="222" t="s">
        <v>93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>
        <v>1</v>
      </c>
      <c r="N19" s="177"/>
      <c r="O19" s="177"/>
      <c r="P19" s="177"/>
      <c r="Q19" s="177">
        <f t="shared" si="0"/>
        <v>1</v>
      </c>
      <c r="R19" s="177" t="s">
        <v>160</v>
      </c>
    </row>
    <row r="20" spans="1:18" s="97" customFormat="1" x14ac:dyDescent="0.3">
      <c r="A20" s="177">
        <v>16</v>
      </c>
      <c r="B20" s="222" t="s">
        <v>108</v>
      </c>
      <c r="C20" s="177">
        <v>5</v>
      </c>
      <c r="D20" s="177"/>
      <c r="E20" s="177">
        <v>5</v>
      </c>
      <c r="F20" s="177"/>
      <c r="G20" s="177">
        <v>5</v>
      </c>
      <c r="H20" s="177"/>
      <c r="I20" s="177">
        <v>5</v>
      </c>
      <c r="J20" s="177"/>
      <c r="K20" s="177">
        <v>5</v>
      </c>
      <c r="L20" s="177"/>
      <c r="M20" s="177">
        <v>1</v>
      </c>
      <c r="N20" s="177"/>
      <c r="O20" s="177"/>
      <c r="P20" s="177"/>
      <c r="Q20" s="177">
        <f t="shared" si="0"/>
        <v>26</v>
      </c>
      <c r="R20" s="177" t="s">
        <v>160</v>
      </c>
    </row>
    <row r="21" spans="1:18" s="97" customFormat="1" x14ac:dyDescent="0.3">
      <c r="A21" s="177">
        <v>17</v>
      </c>
      <c r="B21" s="222" t="s">
        <v>94</v>
      </c>
      <c r="C21" s="177"/>
      <c r="D21" s="177">
        <v>5</v>
      </c>
      <c r="E21" s="177"/>
      <c r="F21" s="177">
        <v>5</v>
      </c>
      <c r="G21" s="177"/>
      <c r="H21" s="177">
        <v>5</v>
      </c>
      <c r="I21" s="177"/>
      <c r="J21" s="177">
        <v>5</v>
      </c>
      <c r="K21" s="177"/>
      <c r="L21" s="177">
        <v>5</v>
      </c>
      <c r="M21" s="177"/>
      <c r="N21" s="177"/>
      <c r="O21" s="177"/>
      <c r="P21" s="177"/>
      <c r="Q21" s="177">
        <f t="shared" si="0"/>
        <v>25</v>
      </c>
      <c r="R21" s="177" t="s">
        <v>463</v>
      </c>
    </row>
    <row r="22" spans="1:18" s="91" customFormat="1" x14ac:dyDescent="0.3">
      <c r="A22" s="90">
        <v>18</v>
      </c>
      <c r="B22" s="100" t="s">
        <v>95</v>
      </c>
      <c r="C22" s="90"/>
      <c r="D22" s="90"/>
      <c r="E22" s="90"/>
      <c r="F22" s="90"/>
      <c r="G22" s="90"/>
      <c r="H22" s="90"/>
      <c r="I22" s="90"/>
      <c r="J22" s="90"/>
      <c r="K22" s="90"/>
      <c r="L22" s="90">
        <v>1</v>
      </c>
      <c r="M22" s="90"/>
      <c r="N22" s="90"/>
      <c r="O22" s="90"/>
      <c r="P22" s="90"/>
      <c r="Q22" s="221">
        <f t="shared" si="0"/>
        <v>1</v>
      </c>
      <c r="R22" s="90" t="s">
        <v>349</v>
      </c>
    </row>
    <row r="23" spans="1:18" s="91" customFormat="1" x14ac:dyDescent="0.3">
      <c r="A23" s="90">
        <v>19</v>
      </c>
      <c r="B23" s="100" t="s">
        <v>96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348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348</v>
      </c>
    </row>
    <row r="26" spans="1:18" s="91" customFormat="1" x14ac:dyDescent="0.3">
      <c r="A26" s="90">
        <v>22</v>
      </c>
      <c r="B26" s="100" t="s">
        <v>97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403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97" customFormat="1" x14ac:dyDescent="0.3">
      <c r="A28" s="177">
        <v>24</v>
      </c>
      <c r="B28" s="222" t="s">
        <v>133</v>
      </c>
      <c r="C28" s="177"/>
      <c r="D28" s="177"/>
      <c r="E28" s="177"/>
      <c r="F28" s="177"/>
      <c r="G28" s="177"/>
      <c r="H28" s="177"/>
      <c r="I28" s="177"/>
      <c r="J28" s="177"/>
      <c r="K28" s="177">
        <v>1</v>
      </c>
      <c r="L28" s="177"/>
      <c r="M28" s="177"/>
      <c r="N28" s="177"/>
      <c r="O28" s="177"/>
      <c r="P28" s="177"/>
      <c r="Q28" s="177">
        <f t="shared" si="0"/>
        <v>1</v>
      </c>
      <c r="R28" s="177" t="s">
        <v>464</v>
      </c>
    </row>
    <row r="29" spans="1:18" s="97" customFormat="1" x14ac:dyDescent="0.3">
      <c r="A29" s="177">
        <v>25</v>
      </c>
      <c r="B29" s="222" t="s">
        <v>134</v>
      </c>
      <c r="C29" s="177">
        <v>4</v>
      </c>
      <c r="D29" s="177"/>
      <c r="E29" s="177">
        <v>4</v>
      </c>
      <c r="F29" s="177"/>
      <c r="G29" s="177">
        <v>4</v>
      </c>
      <c r="H29" s="177"/>
      <c r="I29" s="177">
        <v>4</v>
      </c>
      <c r="J29" s="177"/>
      <c r="K29" s="177">
        <v>4</v>
      </c>
      <c r="L29" s="177"/>
      <c r="M29" s="177">
        <v>4</v>
      </c>
      <c r="N29" s="177"/>
      <c r="O29" s="177"/>
      <c r="P29" s="177"/>
      <c r="Q29" s="177">
        <f t="shared" si="0"/>
        <v>24</v>
      </c>
      <c r="R29" s="177" t="s">
        <v>162</v>
      </c>
    </row>
    <row r="30" spans="1:18" s="97" customFormat="1" x14ac:dyDescent="0.3">
      <c r="A30" s="177">
        <v>26</v>
      </c>
      <c r="B30" s="222" t="s">
        <v>106</v>
      </c>
      <c r="C30" s="177"/>
      <c r="D30" s="177"/>
      <c r="E30" s="177"/>
      <c r="F30" s="177"/>
      <c r="G30" s="177">
        <v>5</v>
      </c>
      <c r="H30" s="177"/>
      <c r="I30" s="177">
        <v>5</v>
      </c>
      <c r="J30" s="177"/>
      <c r="K30" s="177">
        <v>5</v>
      </c>
      <c r="L30" s="177"/>
      <c r="M30" s="177"/>
      <c r="N30" s="177"/>
      <c r="O30" s="177"/>
      <c r="P30" s="177"/>
      <c r="Q30" s="177">
        <f t="shared" si="0"/>
        <v>15</v>
      </c>
      <c r="R30" s="177" t="s">
        <v>466</v>
      </c>
    </row>
    <row r="31" spans="1:18" s="97" customFormat="1" x14ac:dyDescent="0.3">
      <c r="A31" s="177">
        <v>27</v>
      </c>
      <c r="B31" s="222" t="s">
        <v>100</v>
      </c>
      <c r="C31" s="177">
        <v>4</v>
      </c>
      <c r="D31" s="177"/>
      <c r="E31" s="177">
        <v>4</v>
      </c>
      <c r="F31" s="177"/>
      <c r="G31" s="177">
        <v>4</v>
      </c>
      <c r="H31" s="177"/>
      <c r="I31" s="177">
        <v>4</v>
      </c>
      <c r="J31" s="177"/>
      <c r="K31" s="177">
        <v>1</v>
      </c>
      <c r="L31" s="177"/>
      <c r="M31" s="177"/>
      <c r="N31" s="177"/>
      <c r="O31" s="177"/>
      <c r="P31" s="177"/>
      <c r="Q31" s="177">
        <f t="shared" si="0"/>
        <v>17</v>
      </c>
      <c r="R31" s="177" t="s">
        <v>164</v>
      </c>
    </row>
    <row r="32" spans="1:18" s="91" customFormat="1" x14ac:dyDescent="0.3">
      <c r="A32" s="90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="9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P9" sqref="P9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507" t="s">
        <v>504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503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158</v>
      </c>
      <c r="R4" s="88"/>
    </row>
    <row r="5" spans="1:20" s="83" customFormat="1" x14ac:dyDescent="0.3">
      <c r="A5" s="89">
        <v>1</v>
      </c>
      <c r="B5" s="89" t="s">
        <v>50</v>
      </c>
      <c r="C5" s="89" t="s">
        <v>143</v>
      </c>
      <c r="D5" s="89" t="s">
        <v>143</v>
      </c>
      <c r="E5" s="89" t="s">
        <v>143</v>
      </c>
      <c r="F5" s="89" t="s">
        <v>143</v>
      </c>
      <c r="G5" s="89" t="s">
        <v>143</v>
      </c>
      <c r="H5" s="89" t="s">
        <v>143</v>
      </c>
      <c r="I5" s="89" t="s">
        <v>143</v>
      </c>
      <c r="J5" s="89" t="s">
        <v>143</v>
      </c>
      <c r="K5" s="89" t="s">
        <v>143</v>
      </c>
      <c r="L5" s="89" t="s">
        <v>143</v>
      </c>
      <c r="M5" s="89" t="s">
        <v>143</v>
      </c>
      <c r="N5" s="89" t="s">
        <v>143</v>
      </c>
      <c r="O5" s="89"/>
      <c r="P5" s="89"/>
      <c r="Q5" s="89">
        <f>COUNTA(C5:P5)</f>
        <v>12</v>
      </c>
      <c r="R5" s="89" t="s">
        <v>492</v>
      </c>
    </row>
    <row r="6" spans="1:20" s="106" customFormat="1" x14ac:dyDescent="0.3">
      <c r="A6" s="105">
        <v>2</v>
      </c>
      <c r="B6" s="105" t="s">
        <v>23</v>
      </c>
      <c r="C6" s="89" t="s">
        <v>347</v>
      </c>
      <c r="D6" s="89"/>
      <c r="E6" s="89"/>
      <c r="F6" s="89"/>
      <c r="G6" s="89"/>
      <c r="H6" s="89"/>
      <c r="I6" s="89" t="s">
        <v>347</v>
      </c>
      <c r="J6" s="89"/>
      <c r="K6" s="89" t="s">
        <v>347</v>
      </c>
      <c r="L6" s="89"/>
      <c r="M6" s="89"/>
      <c r="N6" s="89"/>
      <c r="O6" s="89"/>
      <c r="P6" s="89"/>
      <c r="Q6" s="89">
        <f>COUNTA(C6:P6)</f>
        <v>3</v>
      </c>
      <c r="R6" s="105" t="s">
        <v>96</v>
      </c>
    </row>
    <row r="7" spans="1:20" s="83" customFormat="1" x14ac:dyDescent="0.3">
      <c r="A7" s="89">
        <v>3</v>
      </c>
      <c r="B7" s="89" t="s">
        <v>56</v>
      </c>
      <c r="C7" s="89" t="s">
        <v>335</v>
      </c>
      <c r="D7" s="89"/>
      <c r="E7" s="89" t="s">
        <v>335</v>
      </c>
      <c r="F7" s="89"/>
      <c r="G7" s="89" t="s">
        <v>335</v>
      </c>
      <c r="H7" s="89"/>
      <c r="I7" s="89" t="s">
        <v>335</v>
      </c>
      <c r="J7" s="89"/>
      <c r="K7" s="89" t="s">
        <v>335</v>
      </c>
      <c r="L7" s="89"/>
      <c r="M7" s="89"/>
      <c r="N7" s="89"/>
      <c r="O7" s="89" t="s">
        <v>335</v>
      </c>
      <c r="P7" s="89"/>
      <c r="Q7" s="89"/>
      <c r="R7" s="105" t="s">
        <v>512</v>
      </c>
    </row>
    <row r="8" spans="1:20" s="83" customFormat="1" x14ac:dyDescent="0.3">
      <c r="A8" s="89">
        <v>4</v>
      </c>
      <c r="B8" s="89" t="s">
        <v>53</v>
      </c>
      <c r="C8" s="89" t="s">
        <v>149</v>
      </c>
      <c r="D8" s="89" t="s">
        <v>399</v>
      </c>
      <c r="E8" s="89" t="s">
        <v>149</v>
      </c>
      <c r="F8" s="89" t="s">
        <v>399</v>
      </c>
      <c r="G8" s="89" t="s">
        <v>149</v>
      </c>
      <c r="H8" s="89" t="s">
        <v>149</v>
      </c>
      <c r="I8" s="89" t="s">
        <v>149</v>
      </c>
      <c r="J8" s="89" t="s">
        <v>149</v>
      </c>
      <c r="K8" s="89" t="s">
        <v>149</v>
      </c>
      <c r="L8" s="89" t="s">
        <v>149</v>
      </c>
      <c r="M8" s="89" t="s">
        <v>149</v>
      </c>
      <c r="N8" s="89"/>
      <c r="O8" s="89"/>
      <c r="P8" s="89"/>
      <c r="Q8" s="89">
        <f t="shared" ref="Q8:Q40" si="0">COUNTA(C8:P8)</f>
        <v>11</v>
      </c>
      <c r="R8" s="89" t="s">
        <v>519</v>
      </c>
    </row>
    <row r="9" spans="1:20" s="83" customFormat="1" x14ac:dyDescent="0.3">
      <c r="A9" s="105">
        <v>5</v>
      </c>
      <c r="B9" s="89" t="s">
        <v>60</v>
      </c>
      <c r="C9" s="89" t="s">
        <v>102</v>
      </c>
      <c r="D9" s="89" t="s">
        <v>102</v>
      </c>
      <c r="E9" s="89" t="s">
        <v>102</v>
      </c>
      <c r="F9" s="89" t="s">
        <v>102</v>
      </c>
      <c r="G9" s="89" t="s">
        <v>102</v>
      </c>
      <c r="H9" s="89" t="s">
        <v>102</v>
      </c>
      <c r="I9" s="89" t="s">
        <v>102</v>
      </c>
      <c r="J9" s="89" t="s">
        <v>102</v>
      </c>
      <c r="K9" s="89" t="s">
        <v>102</v>
      </c>
      <c r="L9" s="89" t="s">
        <v>102</v>
      </c>
      <c r="M9" s="89" t="s">
        <v>102</v>
      </c>
      <c r="N9" s="89"/>
      <c r="O9" s="89"/>
      <c r="P9" s="89"/>
      <c r="Q9" s="89">
        <f t="shared" si="0"/>
        <v>11</v>
      </c>
      <c r="R9" s="89" t="s">
        <v>86</v>
      </c>
    </row>
    <row r="10" spans="1:20" s="83" customFormat="1" x14ac:dyDescent="0.3">
      <c r="A10" s="89">
        <v>6</v>
      </c>
      <c r="B10" s="89" t="s">
        <v>54</v>
      </c>
      <c r="C10" s="89" t="s">
        <v>104</v>
      </c>
      <c r="D10" s="89"/>
      <c r="E10" s="89" t="s">
        <v>104</v>
      </c>
      <c r="F10" s="89"/>
      <c r="G10" s="89" t="s">
        <v>149</v>
      </c>
      <c r="H10" s="89"/>
      <c r="I10" s="89" t="s">
        <v>149</v>
      </c>
      <c r="J10" s="89"/>
      <c r="K10" s="89" t="s">
        <v>149</v>
      </c>
      <c r="L10" s="89"/>
      <c r="M10" s="89" t="s">
        <v>149</v>
      </c>
      <c r="N10" s="89"/>
      <c r="O10" s="89"/>
      <c r="P10" s="89"/>
      <c r="Q10" s="89">
        <f t="shared" si="0"/>
        <v>6</v>
      </c>
      <c r="R10" s="89" t="s">
        <v>510</v>
      </c>
    </row>
    <row r="11" spans="1:20" s="83" customFormat="1" x14ac:dyDescent="0.3">
      <c r="A11" s="89">
        <v>7</v>
      </c>
      <c r="B11" s="89" t="s">
        <v>61</v>
      </c>
      <c r="C11" s="89" t="s">
        <v>142</v>
      </c>
      <c r="D11" s="89"/>
      <c r="E11" s="89" t="s">
        <v>103</v>
      </c>
      <c r="F11" s="89"/>
      <c r="G11" s="89" t="s">
        <v>142</v>
      </c>
      <c r="H11" s="89" t="s">
        <v>102</v>
      </c>
      <c r="I11" s="89" t="s">
        <v>103</v>
      </c>
      <c r="J11" s="89" t="s">
        <v>102</v>
      </c>
      <c r="K11" s="89" t="s">
        <v>142</v>
      </c>
      <c r="L11" s="89" t="s">
        <v>102</v>
      </c>
      <c r="M11" s="89" t="s">
        <v>103</v>
      </c>
      <c r="N11" s="89" t="s">
        <v>102</v>
      </c>
      <c r="O11" s="89" t="s">
        <v>102</v>
      </c>
      <c r="P11" s="89"/>
      <c r="Q11" s="89">
        <f t="shared" si="0"/>
        <v>11</v>
      </c>
      <c r="R11" s="89" t="s">
        <v>511</v>
      </c>
    </row>
    <row r="12" spans="1:20" s="83" customFormat="1" x14ac:dyDescent="0.3">
      <c r="A12" s="105">
        <v>8</v>
      </c>
      <c r="B12" s="89" t="s">
        <v>28</v>
      </c>
      <c r="C12" s="89" t="s">
        <v>142</v>
      </c>
      <c r="D12" s="89"/>
      <c r="E12" s="89" t="s">
        <v>142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2</v>
      </c>
      <c r="R12" s="89" t="s">
        <v>81</v>
      </c>
    </row>
    <row r="13" spans="1:20" s="83" customFormat="1" ht="17.25" customHeight="1" x14ac:dyDescent="0.3">
      <c r="A13" s="89">
        <v>9</v>
      </c>
      <c r="B13" s="89" t="s">
        <v>63</v>
      </c>
      <c r="C13" s="89"/>
      <c r="D13" s="89" t="s">
        <v>142</v>
      </c>
      <c r="E13" s="89"/>
      <c r="F13" s="89" t="s">
        <v>142</v>
      </c>
      <c r="G13" s="89" t="s">
        <v>142</v>
      </c>
      <c r="H13" s="89" t="s">
        <v>142</v>
      </c>
      <c r="I13" s="89" t="s">
        <v>142</v>
      </c>
      <c r="J13" s="89" t="s">
        <v>142</v>
      </c>
      <c r="K13" s="89"/>
      <c r="L13" s="89"/>
      <c r="M13" s="89"/>
      <c r="N13" s="89"/>
      <c r="O13" s="89"/>
      <c r="P13" s="89"/>
      <c r="Q13" s="89"/>
      <c r="R13" s="89" t="s">
        <v>520</v>
      </c>
    </row>
    <row r="14" spans="1:20" s="83" customFormat="1" x14ac:dyDescent="0.3">
      <c r="A14" s="89">
        <v>10</v>
      </c>
      <c r="B14" s="89" t="s">
        <v>64</v>
      </c>
      <c r="C14" s="89" t="s">
        <v>103</v>
      </c>
      <c r="D14" s="89"/>
      <c r="E14" s="89" t="s">
        <v>103</v>
      </c>
      <c r="F14" s="89"/>
      <c r="G14" s="89" t="s">
        <v>103</v>
      </c>
      <c r="H14" s="89"/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452</v>
      </c>
    </row>
    <row r="15" spans="1:20" s="91" customFormat="1" x14ac:dyDescent="0.3">
      <c r="A15" s="107">
        <v>11</v>
      </c>
      <c r="B15" s="90" t="s">
        <v>144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468</v>
      </c>
    </row>
    <row r="16" spans="1:20" s="91" customFormat="1" x14ac:dyDescent="0.3">
      <c r="A16" s="90">
        <v>12</v>
      </c>
      <c r="B16" s="90" t="s">
        <v>58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360</v>
      </c>
    </row>
    <row r="17" spans="1:18" s="83" customFormat="1" x14ac:dyDescent="0.3">
      <c r="A17" s="89">
        <v>13</v>
      </c>
      <c r="B17" s="89" t="s">
        <v>62</v>
      </c>
      <c r="C17" s="89" t="s">
        <v>77</v>
      </c>
      <c r="D17" s="89"/>
      <c r="E17" s="89" t="s">
        <v>77</v>
      </c>
      <c r="F17" s="89"/>
      <c r="G17" s="89" t="s">
        <v>77</v>
      </c>
      <c r="H17" s="89"/>
      <c r="I17" s="89" t="s">
        <v>77</v>
      </c>
      <c r="J17" s="89"/>
      <c r="K17" s="89" t="s">
        <v>77</v>
      </c>
      <c r="L17" s="89"/>
      <c r="M17" s="89"/>
      <c r="N17" s="89"/>
      <c r="O17" s="89"/>
      <c r="P17" s="89"/>
      <c r="Q17" s="89">
        <f t="shared" si="0"/>
        <v>5</v>
      </c>
      <c r="R17" s="89" t="s">
        <v>80</v>
      </c>
    </row>
    <row r="18" spans="1:18" s="83" customFormat="1" x14ac:dyDescent="0.3">
      <c r="A18" s="105">
        <v>14</v>
      </c>
      <c r="B18" s="89" t="s">
        <v>110</v>
      </c>
      <c r="C18" s="89" t="s">
        <v>142</v>
      </c>
      <c r="D18" s="89" t="s">
        <v>142</v>
      </c>
      <c r="E18" s="89" t="s">
        <v>142</v>
      </c>
      <c r="F18" s="89" t="s">
        <v>142</v>
      </c>
      <c r="G18" s="89" t="s">
        <v>142</v>
      </c>
      <c r="H18" s="89" t="s">
        <v>142</v>
      </c>
      <c r="I18" s="89" t="s">
        <v>142</v>
      </c>
      <c r="J18" s="89" t="s">
        <v>142</v>
      </c>
      <c r="K18" s="89" t="s">
        <v>142</v>
      </c>
      <c r="L18" s="89" t="s">
        <v>142</v>
      </c>
      <c r="M18" s="89" t="s">
        <v>142</v>
      </c>
      <c r="N18" s="89" t="s">
        <v>142</v>
      </c>
      <c r="O18" s="89" t="s">
        <v>142</v>
      </c>
      <c r="P18" s="89" t="s">
        <v>142</v>
      </c>
      <c r="Q18" s="89">
        <f t="shared" si="0"/>
        <v>14</v>
      </c>
      <c r="R18" s="89" t="s">
        <v>301</v>
      </c>
    </row>
    <row r="19" spans="1:18" s="83" customFormat="1" x14ac:dyDescent="0.3">
      <c r="A19" s="89">
        <v>15</v>
      </c>
      <c r="B19" s="89" t="s">
        <v>30</v>
      </c>
      <c r="C19" s="89" t="s">
        <v>142</v>
      </c>
      <c r="D19" s="89"/>
      <c r="E19" s="89" t="s">
        <v>142</v>
      </c>
      <c r="F19" s="89"/>
      <c r="G19" s="89" t="s">
        <v>142</v>
      </c>
      <c r="H19" s="89"/>
      <c r="I19" s="89" t="s">
        <v>142</v>
      </c>
      <c r="J19" s="89"/>
      <c r="K19" s="89" t="s">
        <v>142</v>
      </c>
      <c r="L19" s="89"/>
      <c r="M19" s="89" t="s">
        <v>142</v>
      </c>
      <c r="N19" s="89"/>
      <c r="O19" s="89"/>
      <c r="P19" s="89"/>
      <c r="Q19" s="89">
        <f t="shared" si="0"/>
        <v>6</v>
      </c>
      <c r="R19" s="89" t="s">
        <v>457</v>
      </c>
    </row>
    <row r="20" spans="1:18" s="83" customFormat="1" x14ac:dyDescent="0.3">
      <c r="A20" s="89">
        <v>16</v>
      </c>
      <c r="B20" s="89" t="s">
        <v>32</v>
      </c>
      <c r="C20" s="89" t="s">
        <v>77</v>
      </c>
      <c r="D20" s="89"/>
      <c r="E20" s="89" t="s">
        <v>77</v>
      </c>
      <c r="F20" s="89"/>
      <c r="G20" s="89" t="s">
        <v>77</v>
      </c>
      <c r="H20" s="89"/>
      <c r="I20" s="89" t="s">
        <v>77</v>
      </c>
      <c r="J20" s="89"/>
      <c r="K20" s="89" t="s">
        <v>77</v>
      </c>
      <c r="L20" s="89"/>
      <c r="M20" s="89" t="s">
        <v>77</v>
      </c>
      <c r="N20" s="89"/>
      <c r="O20" s="89"/>
      <c r="P20" s="89"/>
      <c r="Q20" s="89">
        <f t="shared" si="0"/>
        <v>6</v>
      </c>
      <c r="R20" s="89" t="s">
        <v>98</v>
      </c>
    </row>
    <row r="21" spans="1:18" s="83" customFormat="1" x14ac:dyDescent="0.3">
      <c r="A21" s="105">
        <v>17</v>
      </c>
      <c r="B21" s="89" t="s">
        <v>75</v>
      </c>
      <c r="C21" s="89" t="s">
        <v>142</v>
      </c>
      <c r="D21" s="89"/>
      <c r="E21" s="89" t="s">
        <v>142</v>
      </c>
      <c r="F21" s="89"/>
      <c r="G21" s="89" t="s">
        <v>142</v>
      </c>
      <c r="H21" s="89"/>
      <c r="I21" s="89" t="s">
        <v>142</v>
      </c>
      <c r="J21" s="89"/>
      <c r="K21" s="89" t="s">
        <v>142</v>
      </c>
      <c r="L21" s="89"/>
      <c r="M21" s="89"/>
      <c r="N21" s="89"/>
      <c r="O21" s="89"/>
      <c r="P21" s="89"/>
      <c r="Q21" s="89">
        <f t="shared" si="0"/>
        <v>5</v>
      </c>
      <c r="R21" s="89" t="s">
        <v>106</v>
      </c>
    </row>
    <row r="22" spans="1:18" s="91" customFormat="1" x14ac:dyDescent="0.3">
      <c r="A22" s="90">
        <v>18</v>
      </c>
      <c r="B22" s="90" t="s">
        <v>52</v>
      </c>
      <c r="C22" s="90"/>
      <c r="D22" s="90"/>
      <c r="E22" s="90" t="s">
        <v>146</v>
      </c>
      <c r="F22" s="90"/>
      <c r="G22" s="90"/>
      <c r="H22" s="90"/>
      <c r="I22" s="90" t="s">
        <v>146</v>
      </c>
      <c r="J22" s="90"/>
      <c r="K22" s="90" t="s">
        <v>146</v>
      </c>
      <c r="L22" s="90"/>
      <c r="M22" s="90" t="s">
        <v>146</v>
      </c>
      <c r="N22" s="90"/>
      <c r="O22" s="90"/>
      <c r="P22" s="90"/>
      <c r="Q22" s="90">
        <f t="shared" si="0"/>
        <v>4</v>
      </c>
      <c r="R22" s="90" t="s">
        <v>51</v>
      </c>
    </row>
    <row r="23" spans="1:18" s="83" customFormat="1" x14ac:dyDescent="0.3">
      <c r="A23" s="89">
        <v>19</v>
      </c>
      <c r="B23" s="89" t="s">
        <v>25</v>
      </c>
      <c r="C23" s="89" t="s">
        <v>399</v>
      </c>
      <c r="D23" s="89"/>
      <c r="E23" s="89" t="s">
        <v>399</v>
      </c>
      <c r="F23" s="89"/>
      <c r="G23" s="89" t="s">
        <v>399</v>
      </c>
      <c r="H23" s="89"/>
      <c r="I23" s="89" t="s">
        <v>399</v>
      </c>
      <c r="J23" s="89"/>
      <c r="K23" s="89" t="s">
        <v>399</v>
      </c>
      <c r="L23" s="89"/>
      <c r="M23" s="89" t="s">
        <v>399</v>
      </c>
      <c r="N23" s="89"/>
      <c r="O23" s="89"/>
      <c r="P23" s="89"/>
      <c r="Q23" s="89">
        <f t="shared" si="0"/>
        <v>6</v>
      </c>
      <c r="R23" s="89" t="s">
        <v>397</v>
      </c>
    </row>
    <row r="24" spans="1:18" s="83" customFormat="1" x14ac:dyDescent="0.3">
      <c r="A24" s="89">
        <v>21</v>
      </c>
      <c r="B24" s="89" t="s">
        <v>26</v>
      </c>
      <c r="C24" s="89"/>
      <c r="D24" s="89" t="s">
        <v>141</v>
      </c>
      <c r="E24" s="89" t="s">
        <v>141</v>
      </c>
      <c r="F24" s="89" t="s">
        <v>141</v>
      </c>
      <c r="G24" s="89" t="s">
        <v>141</v>
      </c>
      <c r="H24" s="89" t="s">
        <v>141</v>
      </c>
      <c r="I24" s="89"/>
      <c r="J24" s="89" t="s">
        <v>141</v>
      </c>
      <c r="K24" s="89"/>
      <c r="L24" s="89" t="s">
        <v>141</v>
      </c>
      <c r="M24" s="89"/>
      <c r="N24" s="89"/>
      <c r="O24" s="89"/>
      <c r="P24" s="89"/>
      <c r="Q24" s="89">
        <f t="shared" si="0"/>
        <v>7</v>
      </c>
      <c r="R24" s="89" t="s">
        <v>116</v>
      </c>
    </row>
    <row r="25" spans="1:18" s="91" customFormat="1" x14ac:dyDescent="0.3">
      <c r="A25" s="90">
        <v>22</v>
      </c>
      <c r="B25" s="90" t="s">
        <v>27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132</v>
      </c>
    </row>
    <row r="26" spans="1:18" s="83" customFormat="1" x14ac:dyDescent="0.3">
      <c r="A26" s="105">
        <v>23</v>
      </c>
      <c r="B26" s="89" t="s">
        <v>65</v>
      </c>
      <c r="C26" s="89" t="s">
        <v>145</v>
      </c>
      <c r="D26" s="89" t="s">
        <v>145</v>
      </c>
      <c r="E26" s="89" t="s">
        <v>145</v>
      </c>
      <c r="F26" s="89" t="s">
        <v>145</v>
      </c>
      <c r="G26" s="89" t="s">
        <v>145</v>
      </c>
      <c r="H26" s="89" t="s">
        <v>145</v>
      </c>
      <c r="I26" s="89" t="s">
        <v>145</v>
      </c>
      <c r="J26" s="89" t="s">
        <v>145</v>
      </c>
      <c r="K26" s="89" t="s">
        <v>145</v>
      </c>
      <c r="L26" s="89" t="s">
        <v>145</v>
      </c>
      <c r="M26" s="89"/>
      <c r="N26" s="89"/>
      <c r="O26" s="89"/>
      <c r="P26" s="89"/>
      <c r="Q26" s="89">
        <f t="shared" si="0"/>
        <v>10</v>
      </c>
      <c r="R26" s="89" t="s">
        <v>302</v>
      </c>
    </row>
    <row r="27" spans="1:18" s="83" customFormat="1" x14ac:dyDescent="0.3">
      <c r="A27" s="89">
        <v>24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25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178">
        <v>26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27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89">
        <v>28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145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178">
        <v>29</v>
      </c>
      <c r="B32" s="89" t="s">
        <v>71</v>
      </c>
      <c r="C32" s="89" t="s">
        <v>145</v>
      </c>
      <c r="D32" s="89"/>
      <c r="E32" s="89" t="s">
        <v>145</v>
      </c>
      <c r="F32" s="89" t="s">
        <v>145</v>
      </c>
      <c r="G32" s="89" t="s">
        <v>145</v>
      </c>
      <c r="H32" s="89" t="s">
        <v>145</v>
      </c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8</v>
      </c>
      <c r="R32" s="89" t="s">
        <v>179</v>
      </c>
    </row>
    <row r="33" spans="1:18" s="83" customFormat="1" x14ac:dyDescent="0.3">
      <c r="A33" s="89">
        <v>30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31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178">
        <v>32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33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89">
        <v>34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178">
        <v>35</v>
      </c>
      <c r="B38" s="89" t="s">
        <v>123</v>
      </c>
      <c r="C38" s="89"/>
      <c r="D38" s="89" t="s">
        <v>145</v>
      </c>
      <c r="E38" s="89"/>
      <c r="F38" s="89" t="s">
        <v>145</v>
      </c>
      <c r="G38" s="89"/>
      <c r="H38" s="89" t="s">
        <v>145</v>
      </c>
      <c r="I38" s="89"/>
      <c r="J38" s="89" t="s">
        <v>145</v>
      </c>
      <c r="K38" s="89"/>
      <c r="L38" s="89" t="s">
        <v>145</v>
      </c>
      <c r="M38" s="89"/>
      <c r="N38" s="89" t="s">
        <v>145</v>
      </c>
      <c r="O38" s="89"/>
      <c r="P38" s="89"/>
      <c r="Q38" s="89">
        <f t="shared" si="0"/>
        <v>6</v>
      </c>
      <c r="R38" s="89" t="s">
        <v>456</v>
      </c>
    </row>
    <row r="39" spans="1:18" s="83" customFormat="1" x14ac:dyDescent="0.3">
      <c r="A39" s="89">
        <v>36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37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O7" sqref="O7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507" t="s">
        <v>525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524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131</v>
      </c>
      <c r="R4" s="88"/>
    </row>
    <row r="5" spans="1:20" s="83" customFormat="1" x14ac:dyDescent="0.3">
      <c r="A5" s="89">
        <v>1</v>
      </c>
      <c r="B5" s="89" t="s">
        <v>50</v>
      </c>
      <c r="C5" s="89" t="s">
        <v>143</v>
      </c>
      <c r="D5" s="89" t="s">
        <v>143</v>
      </c>
      <c r="E5" s="89" t="s">
        <v>143</v>
      </c>
      <c r="F5" s="89" t="s">
        <v>143</v>
      </c>
      <c r="G5" s="89" t="s">
        <v>143</v>
      </c>
      <c r="H5" s="89" t="s">
        <v>143</v>
      </c>
      <c r="I5" s="89" t="s">
        <v>143</v>
      </c>
      <c r="J5" s="89" t="s">
        <v>143</v>
      </c>
      <c r="K5" s="89" t="s">
        <v>143</v>
      </c>
      <c r="L5" s="89" t="s">
        <v>143</v>
      </c>
      <c r="M5" s="89" t="s">
        <v>143</v>
      </c>
      <c r="N5" s="89" t="s">
        <v>143</v>
      </c>
      <c r="O5" s="89"/>
      <c r="P5" s="89"/>
      <c r="Q5" s="89">
        <f>COUNTA(C5:P5)</f>
        <v>12</v>
      </c>
      <c r="R5" s="89" t="s">
        <v>492</v>
      </c>
    </row>
    <row r="6" spans="1:20" s="106" customFormat="1" x14ac:dyDescent="0.3">
      <c r="A6" s="105">
        <v>2</v>
      </c>
      <c r="B6" s="105" t="s">
        <v>23</v>
      </c>
      <c r="C6" s="89" t="s">
        <v>104</v>
      </c>
      <c r="D6" s="89" t="s">
        <v>102</v>
      </c>
      <c r="E6" s="89" t="s">
        <v>104</v>
      </c>
      <c r="F6" s="89" t="s">
        <v>102</v>
      </c>
      <c r="G6" s="89" t="s">
        <v>142</v>
      </c>
      <c r="H6" s="89"/>
      <c r="I6" s="89" t="s">
        <v>142</v>
      </c>
      <c r="J6" s="89"/>
      <c r="K6" s="89" t="s">
        <v>142</v>
      </c>
      <c r="L6" s="89"/>
      <c r="M6" s="89" t="s">
        <v>142</v>
      </c>
      <c r="N6" s="89"/>
      <c r="O6" s="89"/>
      <c r="P6" s="89"/>
      <c r="Q6" s="89">
        <f>COUNTA(C6:P6)</f>
        <v>8</v>
      </c>
      <c r="R6" s="105" t="s">
        <v>535</v>
      </c>
    </row>
    <row r="7" spans="1:20" s="83" customFormat="1" x14ac:dyDescent="0.3">
      <c r="A7" s="89">
        <v>3</v>
      </c>
      <c r="B7" s="89" t="s">
        <v>56</v>
      </c>
      <c r="C7" s="89" t="s">
        <v>149</v>
      </c>
      <c r="D7" s="89" t="s">
        <v>149</v>
      </c>
      <c r="E7" s="89" t="s">
        <v>149</v>
      </c>
      <c r="F7" s="89" t="s">
        <v>149</v>
      </c>
      <c r="G7" s="89" t="s">
        <v>149</v>
      </c>
      <c r="H7" s="89" t="s">
        <v>149</v>
      </c>
      <c r="I7" s="89" t="s">
        <v>149</v>
      </c>
      <c r="J7" s="89" t="s">
        <v>149</v>
      </c>
      <c r="K7" s="89" t="s">
        <v>149</v>
      </c>
      <c r="L7" s="89" t="s">
        <v>149</v>
      </c>
      <c r="M7" s="89" t="s">
        <v>149</v>
      </c>
      <c r="N7" s="89"/>
      <c r="O7" s="89"/>
      <c r="P7" s="89"/>
      <c r="Q7" s="89"/>
      <c r="R7" s="89" t="s">
        <v>468</v>
      </c>
    </row>
    <row r="8" spans="1:20" s="83" customFormat="1" x14ac:dyDescent="0.3">
      <c r="A8" s="89">
        <v>4</v>
      </c>
      <c r="B8" s="89" t="s">
        <v>53</v>
      </c>
      <c r="C8" s="89" t="s">
        <v>335</v>
      </c>
      <c r="D8" s="89"/>
      <c r="E8" s="89" t="s">
        <v>335</v>
      </c>
      <c r="F8" s="89"/>
      <c r="G8" s="89" t="s">
        <v>335</v>
      </c>
      <c r="H8" s="89"/>
      <c r="I8" s="89"/>
      <c r="J8" s="89"/>
      <c r="K8" s="89"/>
      <c r="L8" s="89"/>
      <c r="M8" s="89"/>
      <c r="N8" s="89"/>
      <c r="O8" s="89"/>
      <c r="P8" s="89"/>
      <c r="Q8" s="89">
        <f t="shared" ref="Q8:Q40" si="0">COUNTA(C8:P8)</f>
        <v>3</v>
      </c>
      <c r="R8" s="89" t="s">
        <v>512</v>
      </c>
    </row>
    <row r="9" spans="1:20" s="83" customFormat="1" x14ac:dyDescent="0.3">
      <c r="A9" s="105">
        <v>5</v>
      </c>
      <c r="B9" s="89" t="s">
        <v>60</v>
      </c>
      <c r="C9" s="89" t="s">
        <v>102</v>
      </c>
      <c r="D9" s="89"/>
      <c r="E9" s="89" t="s">
        <v>102</v>
      </c>
      <c r="F9" s="89"/>
      <c r="G9" s="89" t="s">
        <v>102</v>
      </c>
      <c r="H9" s="89"/>
      <c r="I9" s="89"/>
      <c r="J9" s="89"/>
      <c r="K9" s="89"/>
      <c r="L9" s="89"/>
      <c r="M9" s="89"/>
      <c r="N9" s="89"/>
      <c r="O9" s="89"/>
      <c r="P9" s="89"/>
      <c r="Q9" s="89">
        <f t="shared" si="0"/>
        <v>3</v>
      </c>
      <c r="R9" s="89" t="s">
        <v>86</v>
      </c>
    </row>
    <row r="10" spans="1:20" s="83" customFormat="1" x14ac:dyDescent="0.3">
      <c r="A10" s="89">
        <v>6</v>
      </c>
      <c r="B10" s="89" t="s">
        <v>54</v>
      </c>
      <c r="C10" s="89" t="s">
        <v>149</v>
      </c>
      <c r="D10" s="89"/>
      <c r="E10" s="89" t="s">
        <v>149</v>
      </c>
      <c r="F10" s="89"/>
      <c r="G10" s="89" t="s">
        <v>149</v>
      </c>
      <c r="H10" s="89"/>
      <c r="I10" s="89" t="s">
        <v>149</v>
      </c>
      <c r="J10" s="89"/>
      <c r="K10" s="89" t="s">
        <v>149</v>
      </c>
      <c r="L10" s="89"/>
      <c r="M10" s="89" t="s">
        <v>149</v>
      </c>
      <c r="N10" s="89"/>
      <c r="O10" s="89"/>
      <c r="P10" s="89"/>
      <c r="Q10" s="89">
        <f t="shared" si="0"/>
        <v>6</v>
      </c>
      <c r="R10" s="89" t="s">
        <v>527</v>
      </c>
    </row>
    <row r="11" spans="1:20" s="83" customFormat="1" x14ac:dyDescent="0.3">
      <c r="A11" s="89">
        <v>7</v>
      </c>
      <c r="B11" s="89" t="s">
        <v>61</v>
      </c>
      <c r="C11" s="89" t="s">
        <v>142</v>
      </c>
      <c r="D11" s="89" t="s">
        <v>103</v>
      </c>
      <c r="E11" s="89" t="s">
        <v>142</v>
      </c>
      <c r="F11" s="89" t="s">
        <v>103</v>
      </c>
      <c r="G11" s="89" t="s">
        <v>142</v>
      </c>
      <c r="H11" s="89" t="s">
        <v>103</v>
      </c>
      <c r="I11" s="89"/>
      <c r="J11" s="89" t="s">
        <v>103</v>
      </c>
      <c r="K11" s="89"/>
      <c r="L11" s="89"/>
      <c r="M11" s="89"/>
      <c r="N11" s="89"/>
      <c r="O11" s="89"/>
      <c r="P11" s="89"/>
      <c r="Q11" s="89">
        <f t="shared" si="0"/>
        <v>7</v>
      </c>
      <c r="R11" s="89" t="s">
        <v>532</v>
      </c>
    </row>
    <row r="12" spans="1:20" s="97" customFormat="1" x14ac:dyDescent="0.3">
      <c r="A12" s="178">
        <v>8</v>
      </c>
      <c r="B12" s="177" t="s">
        <v>28</v>
      </c>
      <c r="C12" s="177"/>
      <c r="D12" s="177" t="s">
        <v>142</v>
      </c>
      <c r="E12" s="177"/>
      <c r="F12" s="177" t="s">
        <v>142</v>
      </c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>
        <f t="shared" si="0"/>
        <v>2</v>
      </c>
      <c r="R12" s="177" t="s">
        <v>81</v>
      </c>
    </row>
    <row r="13" spans="1:20" s="83" customFormat="1" ht="17.25" customHeight="1" x14ac:dyDescent="0.3">
      <c r="A13" s="89">
        <v>9</v>
      </c>
      <c r="B13" s="89" t="s">
        <v>63</v>
      </c>
      <c r="C13" s="89" t="s">
        <v>347</v>
      </c>
      <c r="D13" s="89"/>
      <c r="E13" s="89" t="s">
        <v>142</v>
      </c>
      <c r="F13" s="89"/>
      <c r="G13" s="89" t="s">
        <v>142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 t="s">
        <v>96</v>
      </c>
    </row>
    <row r="14" spans="1:20" s="83" customFormat="1" x14ac:dyDescent="0.3">
      <c r="A14" s="89">
        <v>10</v>
      </c>
      <c r="B14" s="89" t="s">
        <v>64</v>
      </c>
      <c r="C14" s="89" t="s">
        <v>142</v>
      </c>
      <c r="D14" s="89"/>
      <c r="E14" s="89" t="s">
        <v>142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>
        <f t="shared" si="0"/>
        <v>2</v>
      </c>
      <c r="R14" s="89" t="s">
        <v>436</v>
      </c>
    </row>
    <row r="15" spans="1:20" s="83" customFormat="1" x14ac:dyDescent="0.3">
      <c r="A15" s="105">
        <v>11</v>
      </c>
      <c r="B15" s="89" t="s">
        <v>144</v>
      </c>
      <c r="C15" s="89" t="s">
        <v>103</v>
      </c>
      <c r="D15" s="89"/>
      <c r="E15" s="89" t="s">
        <v>103</v>
      </c>
      <c r="F15" s="89"/>
      <c r="G15" s="89" t="s">
        <v>103</v>
      </c>
      <c r="H15" s="89"/>
      <c r="I15" s="89"/>
      <c r="J15" s="89"/>
      <c r="K15" s="89"/>
      <c r="L15" s="89"/>
      <c r="M15" s="89"/>
      <c r="N15" s="89"/>
      <c r="O15" s="89"/>
      <c r="P15" s="89"/>
      <c r="Q15" s="89">
        <f t="shared" si="0"/>
        <v>3</v>
      </c>
      <c r="R15" s="89" t="s">
        <v>94</v>
      </c>
    </row>
    <row r="16" spans="1:20" s="91" customFormat="1" x14ac:dyDescent="0.3">
      <c r="A16" s="90">
        <v>12</v>
      </c>
      <c r="B16" s="90" t="s">
        <v>58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360</v>
      </c>
    </row>
    <row r="17" spans="1:18" s="91" customFormat="1" x14ac:dyDescent="0.3">
      <c r="A17" s="90">
        <v>13</v>
      </c>
      <c r="B17" s="90" t="s">
        <v>62</v>
      </c>
      <c r="C17" s="90" t="s">
        <v>77</v>
      </c>
      <c r="D17" s="90"/>
      <c r="E17" s="90" t="s">
        <v>77</v>
      </c>
      <c r="F17" s="90"/>
      <c r="G17" s="90" t="s">
        <v>77</v>
      </c>
      <c r="H17" s="90"/>
      <c r="I17" s="90" t="s">
        <v>77</v>
      </c>
      <c r="J17" s="90"/>
      <c r="K17" s="90" t="s">
        <v>77</v>
      </c>
      <c r="L17" s="90"/>
      <c r="M17" s="90"/>
      <c r="N17" s="90"/>
      <c r="O17" s="90"/>
      <c r="P17" s="90"/>
      <c r="Q17" s="90">
        <f t="shared" si="0"/>
        <v>5</v>
      </c>
      <c r="R17" s="90" t="s">
        <v>80</v>
      </c>
    </row>
    <row r="18" spans="1:18" s="83" customFormat="1" x14ac:dyDescent="0.3">
      <c r="A18" s="105">
        <v>14</v>
      </c>
      <c r="B18" s="89" t="s">
        <v>110</v>
      </c>
      <c r="C18" s="89" t="s">
        <v>142</v>
      </c>
      <c r="D18" s="89" t="s">
        <v>142</v>
      </c>
      <c r="E18" s="89" t="s">
        <v>142</v>
      </c>
      <c r="F18" s="89" t="s">
        <v>142</v>
      </c>
      <c r="G18" s="89" t="s">
        <v>142</v>
      </c>
      <c r="H18" s="89"/>
      <c r="I18" s="89" t="s">
        <v>142</v>
      </c>
      <c r="J18" s="89" t="s">
        <v>142</v>
      </c>
      <c r="K18" s="89" t="s">
        <v>142</v>
      </c>
      <c r="L18" s="89" t="s">
        <v>142</v>
      </c>
      <c r="M18" s="89" t="s">
        <v>142</v>
      </c>
      <c r="N18" s="89" t="s">
        <v>142</v>
      </c>
      <c r="O18" s="89" t="s">
        <v>142</v>
      </c>
      <c r="P18" s="89" t="s">
        <v>142</v>
      </c>
      <c r="Q18" s="89">
        <f t="shared" si="0"/>
        <v>13</v>
      </c>
      <c r="R18" s="89" t="s">
        <v>301</v>
      </c>
    </row>
    <row r="19" spans="1:18" s="83" customFormat="1" x14ac:dyDescent="0.3">
      <c r="A19" s="89">
        <v>15</v>
      </c>
      <c r="B19" s="89" t="s">
        <v>30</v>
      </c>
      <c r="C19" s="89" t="s">
        <v>142</v>
      </c>
      <c r="D19" s="89"/>
      <c r="E19" s="89" t="s">
        <v>142</v>
      </c>
      <c r="F19" s="89"/>
      <c r="G19" s="89" t="s">
        <v>142</v>
      </c>
      <c r="H19" s="89"/>
      <c r="I19" s="89"/>
      <c r="J19" s="89"/>
      <c r="K19" s="89"/>
      <c r="L19" s="89"/>
      <c r="M19" s="89"/>
      <c r="N19" s="89"/>
      <c r="O19" s="89"/>
      <c r="P19" s="89"/>
      <c r="Q19" s="89">
        <f t="shared" si="0"/>
        <v>3</v>
      </c>
      <c r="R19" s="89" t="s">
        <v>457</v>
      </c>
    </row>
    <row r="20" spans="1:18" s="91" customFormat="1" x14ac:dyDescent="0.3">
      <c r="A20" s="90">
        <v>16</v>
      </c>
      <c r="B20" s="90" t="s">
        <v>32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98</v>
      </c>
    </row>
    <row r="21" spans="1:18" s="83" customFormat="1" x14ac:dyDescent="0.3">
      <c r="A21" s="105">
        <v>17</v>
      </c>
      <c r="B21" s="89" t="s">
        <v>75</v>
      </c>
      <c r="C21" s="89" t="s">
        <v>142</v>
      </c>
      <c r="D21" s="89"/>
      <c r="E21" s="89" t="s">
        <v>142</v>
      </c>
      <c r="F21" s="89"/>
      <c r="G21" s="89" t="s">
        <v>142</v>
      </c>
      <c r="H21" s="89"/>
      <c r="I21" s="89" t="s">
        <v>142</v>
      </c>
      <c r="J21" s="89"/>
      <c r="K21" s="89" t="s">
        <v>142</v>
      </c>
      <c r="L21" s="89"/>
      <c r="M21" s="89"/>
      <c r="N21" s="89"/>
      <c r="O21" s="89"/>
      <c r="P21" s="89"/>
      <c r="Q21" s="89">
        <f t="shared" si="0"/>
        <v>5</v>
      </c>
      <c r="R21" s="89" t="s">
        <v>531</v>
      </c>
    </row>
    <row r="22" spans="1:18" s="83" customFormat="1" x14ac:dyDescent="0.3">
      <c r="A22" s="89">
        <v>18</v>
      </c>
      <c r="B22" s="89" t="s">
        <v>52</v>
      </c>
      <c r="C22" s="89" t="s">
        <v>146</v>
      </c>
      <c r="D22" s="89"/>
      <c r="E22" s="89" t="s">
        <v>146</v>
      </c>
      <c r="F22" s="89"/>
      <c r="G22" s="89" t="s">
        <v>146</v>
      </c>
      <c r="H22" s="89"/>
      <c r="I22" s="89" t="s">
        <v>146</v>
      </c>
      <c r="J22" s="89"/>
      <c r="K22" s="89" t="s">
        <v>146</v>
      </c>
      <c r="L22" s="89"/>
      <c r="M22" s="89"/>
      <c r="N22" s="89"/>
      <c r="O22" s="89"/>
      <c r="P22" s="89"/>
      <c r="Q22" s="89">
        <f t="shared" si="0"/>
        <v>5</v>
      </c>
      <c r="R22" s="89" t="s">
        <v>51</v>
      </c>
    </row>
    <row r="23" spans="1:18" s="83" customFormat="1" x14ac:dyDescent="0.3">
      <c r="A23" s="89">
        <v>19</v>
      </c>
      <c r="B23" s="89" t="s">
        <v>25</v>
      </c>
      <c r="C23" s="89" t="s">
        <v>399</v>
      </c>
      <c r="D23" s="89"/>
      <c r="E23" s="89" t="s">
        <v>399</v>
      </c>
      <c r="F23" s="89"/>
      <c r="G23" s="89" t="s">
        <v>399</v>
      </c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3</v>
      </c>
      <c r="R23" s="89" t="s">
        <v>397</v>
      </c>
    </row>
    <row r="24" spans="1:18" s="83" customFormat="1" x14ac:dyDescent="0.3">
      <c r="A24" s="89">
        <v>21</v>
      </c>
      <c r="B24" s="89" t="s">
        <v>26</v>
      </c>
      <c r="C24" s="89"/>
      <c r="D24" s="89" t="s">
        <v>141</v>
      </c>
      <c r="E24" s="89" t="s">
        <v>141</v>
      </c>
      <c r="F24" s="89" t="s">
        <v>141</v>
      </c>
      <c r="G24" s="89" t="s">
        <v>141</v>
      </c>
      <c r="H24" s="89"/>
      <c r="I24" s="89"/>
      <c r="J24" s="89" t="s">
        <v>141</v>
      </c>
      <c r="K24" s="89"/>
      <c r="L24" s="89"/>
      <c r="M24" s="89"/>
      <c r="N24" s="89"/>
      <c r="O24" s="89"/>
      <c r="P24" s="89"/>
      <c r="Q24" s="89">
        <f t="shared" si="0"/>
        <v>5</v>
      </c>
      <c r="R24" s="89" t="s">
        <v>116</v>
      </c>
    </row>
    <row r="25" spans="1:18" s="91" customFormat="1" x14ac:dyDescent="0.3">
      <c r="A25" s="90">
        <v>22</v>
      </c>
      <c r="B25" s="90" t="s">
        <v>27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132</v>
      </c>
    </row>
    <row r="26" spans="1:18" s="83" customFormat="1" x14ac:dyDescent="0.3">
      <c r="A26" s="105">
        <v>23</v>
      </c>
      <c r="B26" s="89" t="s">
        <v>65</v>
      </c>
      <c r="C26" s="89" t="s">
        <v>145</v>
      </c>
      <c r="D26" s="89" t="s">
        <v>145</v>
      </c>
      <c r="E26" s="89" t="s">
        <v>145</v>
      </c>
      <c r="F26" s="89" t="s">
        <v>145</v>
      </c>
      <c r="G26" s="89" t="s">
        <v>145</v>
      </c>
      <c r="H26" s="89" t="s">
        <v>145</v>
      </c>
      <c r="I26" s="89" t="s">
        <v>145</v>
      </c>
      <c r="J26" s="89" t="s">
        <v>145</v>
      </c>
      <c r="K26" s="89" t="s">
        <v>145</v>
      </c>
      <c r="L26" s="89" t="s">
        <v>145</v>
      </c>
      <c r="M26" s="89"/>
      <c r="N26" s="89"/>
      <c r="O26" s="89"/>
      <c r="P26" s="89"/>
      <c r="Q26" s="89">
        <f t="shared" si="0"/>
        <v>10</v>
      </c>
      <c r="R26" s="89" t="s">
        <v>302</v>
      </c>
    </row>
    <row r="27" spans="1:18" s="83" customFormat="1" x14ac:dyDescent="0.3">
      <c r="A27" s="89">
        <v>24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25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178">
        <v>26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27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89">
        <v>28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145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178">
        <v>29</v>
      </c>
      <c r="B32" s="89" t="s">
        <v>71</v>
      </c>
      <c r="C32" s="89" t="s">
        <v>145</v>
      </c>
      <c r="D32" s="89"/>
      <c r="E32" s="89" t="s">
        <v>145</v>
      </c>
      <c r="F32" s="89" t="s">
        <v>145</v>
      </c>
      <c r="G32" s="89" t="s">
        <v>145</v>
      </c>
      <c r="H32" s="89" t="s">
        <v>145</v>
      </c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8</v>
      </c>
      <c r="R32" s="89" t="s">
        <v>179</v>
      </c>
    </row>
    <row r="33" spans="1:18" s="83" customFormat="1" x14ac:dyDescent="0.3">
      <c r="A33" s="89">
        <v>30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31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178">
        <v>32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33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89">
        <v>34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178">
        <v>35</v>
      </c>
      <c r="B38" s="89" t="s">
        <v>123</v>
      </c>
      <c r="C38" s="89"/>
      <c r="D38" s="89" t="s">
        <v>145</v>
      </c>
      <c r="E38" s="89"/>
      <c r="F38" s="89" t="s">
        <v>145</v>
      </c>
      <c r="G38" s="89"/>
      <c r="H38" s="89" t="s">
        <v>145</v>
      </c>
      <c r="I38" s="89"/>
      <c r="J38" s="89" t="s">
        <v>145</v>
      </c>
      <c r="K38" s="89"/>
      <c r="L38" s="89" t="s">
        <v>145</v>
      </c>
      <c r="M38" s="89"/>
      <c r="N38" s="89" t="s">
        <v>145</v>
      </c>
      <c r="O38" s="89"/>
      <c r="P38" s="89"/>
      <c r="Q38" s="89">
        <f t="shared" si="0"/>
        <v>6</v>
      </c>
      <c r="R38" s="89" t="s">
        <v>456</v>
      </c>
    </row>
    <row r="39" spans="1:18" s="83" customFormat="1" x14ac:dyDescent="0.3">
      <c r="A39" s="89">
        <v>36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37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3" activePane="bottomRight" state="frozen"/>
      <selection activeCell="I45" sqref="I45"/>
      <selection pane="topRight" activeCell="I45" sqref="I45"/>
      <selection pane="bottomLeft" activeCell="I45" sqref="I45"/>
      <selection pane="bottomRight" activeCell="G28" sqref="G28:N28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9" s="84" customFormat="1" x14ac:dyDescent="0.3">
      <c r="A1" s="507" t="s">
        <v>502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9" s="84" customFormat="1" x14ac:dyDescent="0.3">
      <c r="A2" s="508" t="s">
        <v>503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9" s="84" customFormat="1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254</v>
      </c>
      <c r="R4" s="98"/>
      <c r="S4" s="84" t="s">
        <v>486</v>
      </c>
    </row>
    <row r="5" spans="1:19" s="83" customFormat="1" x14ac:dyDescent="0.3">
      <c r="A5" s="89">
        <v>1</v>
      </c>
      <c r="B5" s="99" t="s">
        <v>84</v>
      </c>
      <c r="C5" s="89" t="s">
        <v>145</v>
      </c>
      <c r="D5" s="89"/>
      <c r="E5" s="89" t="s">
        <v>145</v>
      </c>
      <c r="F5" s="89"/>
      <c r="G5" s="89" t="s">
        <v>145</v>
      </c>
      <c r="H5" s="89"/>
      <c r="I5" s="89" t="s">
        <v>145</v>
      </c>
      <c r="J5" s="89"/>
      <c r="K5" s="89" t="s">
        <v>145</v>
      </c>
      <c r="L5" s="89"/>
      <c r="M5" s="89" t="s">
        <v>145</v>
      </c>
      <c r="N5" s="89"/>
      <c r="O5" s="89" t="s">
        <v>145</v>
      </c>
      <c r="P5" s="89"/>
      <c r="Q5" s="89"/>
      <c r="R5" s="89" t="s">
        <v>509</v>
      </c>
    </row>
    <row r="6" spans="1:19" s="91" customFormat="1" x14ac:dyDescent="0.3">
      <c r="A6" s="90">
        <v>2</v>
      </c>
      <c r="B6" s="100" t="s">
        <v>85</v>
      </c>
      <c r="C6" s="90"/>
      <c r="D6" s="90"/>
      <c r="E6" s="90"/>
      <c r="F6" s="90" t="s">
        <v>145</v>
      </c>
      <c r="G6" s="90" t="s">
        <v>145</v>
      </c>
      <c r="H6" s="90"/>
      <c r="I6" s="90"/>
      <c r="J6" s="90"/>
      <c r="K6" s="90">
        <v>5</v>
      </c>
      <c r="L6" s="90" t="s">
        <v>145</v>
      </c>
      <c r="M6" s="90">
        <v>1</v>
      </c>
      <c r="N6" s="90"/>
      <c r="O6" s="90"/>
      <c r="P6" s="90"/>
      <c r="Q6" s="90">
        <f t="shared" ref="Q6:Q32" si="0">SUM(C6:P6)</f>
        <v>6</v>
      </c>
      <c r="R6" s="90" t="s">
        <v>307</v>
      </c>
    </row>
    <row r="7" spans="1:19" s="83" customFormat="1" x14ac:dyDescent="0.3">
      <c r="A7" s="89">
        <v>3</v>
      </c>
      <c r="B7" s="99" t="s">
        <v>86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>
        <v>1</v>
      </c>
      <c r="N7" s="89"/>
      <c r="O7" s="89"/>
      <c r="P7" s="89"/>
      <c r="Q7" s="89"/>
      <c r="R7" s="89" t="s">
        <v>369</v>
      </c>
    </row>
    <row r="8" spans="1:19" s="83" customFormat="1" x14ac:dyDescent="0.3">
      <c r="A8" s="89">
        <v>4</v>
      </c>
      <c r="B8" s="99" t="s">
        <v>87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>
        <v>1</v>
      </c>
      <c r="N8" s="89"/>
      <c r="O8" s="89"/>
      <c r="P8" s="89"/>
      <c r="Q8" s="89">
        <f t="shared" si="0"/>
        <v>1</v>
      </c>
      <c r="R8" s="89" t="s">
        <v>478</v>
      </c>
    </row>
    <row r="9" spans="1:19" s="83" customFormat="1" x14ac:dyDescent="0.3">
      <c r="A9" s="89">
        <v>5</v>
      </c>
      <c r="B9" s="99" t="s">
        <v>397</v>
      </c>
      <c r="C9" s="89">
        <v>5</v>
      </c>
      <c r="D9" s="89"/>
      <c r="E9" s="89">
        <v>5</v>
      </c>
      <c r="F9" s="89"/>
      <c r="G9" s="89">
        <v>5</v>
      </c>
      <c r="H9" s="89"/>
      <c r="I9" s="89">
        <v>5</v>
      </c>
      <c r="J9" s="89"/>
      <c r="K9" s="89">
        <v>5</v>
      </c>
      <c r="L9" s="89"/>
      <c r="M9" s="89"/>
      <c r="N9" s="89"/>
      <c r="O9" s="89"/>
      <c r="P9" s="89"/>
      <c r="Q9" s="89">
        <f t="shared" si="0"/>
        <v>25</v>
      </c>
      <c r="R9" s="89" t="s">
        <v>477</v>
      </c>
    </row>
    <row r="10" spans="1:19" s="91" customFormat="1" x14ac:dyDescent="0.3">
      <c r="A10" s="90">
        <v>6</v>
      </c>
      <c r="B10" s="100" t="s">
        <v>79</v>
      </c>
      <c r="C10" s="90"/>
      <c r="D10" s="90"/>
      <c r="E10" s="90"/>
      <c r="F10" s="90" t="s">
        <v>145</v>
      </c>
      <c r="G10" s="90" t="s">
        <v>145</v>
      </c>
      <c r="H10" s="90"/>
      <c r="I10" s="90"/>
      <c r="J10" s="90"/>
      <c r="K10" s="90"/>
      <c r="L10" s="90" t="s">
        <v>145</v>
      </c>
      <c r="M10" s="90">
        <v>1</v>
      </c>
      <c r="N10" s="90"/>
      <c r="O10" s="90"/>
      <c r="P10" s="90"/>
      <c r="Q10" s="90">
        <f t="shared" si="0"/>
        <v>1</v>
      </c>
      <c r="R10" s="90"/>
    </row>
    <row r="11" spans="1:19" s="83" customFormat="1" x14ac:dyDescent="0.3">
      <c r="A11" s="89">
        <v>7</v>
      </c>
      <c r="B11" s="99" t="s">
        <v>116</v>
      </c>
      <c r="C11" s="89"/>
      <c r="D11" s="89">
        <v>5</v>
      </c>
      <c r="E11" s="89">
        <v>4</v>
      </c>
      <c r="F11" s="89">
        <v>5</v>
      </c>
      <c r="G11" s="89">
        <v>4</v>
      </c>
      <c r="H11" s="89">
        <v>5</v>
      </c>
      <c r="I11" s="89"/>
      <c r="J11" s="89">
        <v>5</v>
      </c>
      <c r="K11" s="89"/>
      <c r="L11" s="89">
        <v>5</v>
      </c>
      <c r="M11" s="89"/>
      <c r="N11" s="89"/>
      <c r="O11" s="89"/>
      <c r="P11" s="89"/>
      <c r="Q11" s="89">
        <f t="shared" si="0"/>
        <v>33</v>
      </c>
      <c r="R11" s="89" t="s">
        <v>513</v>
      </c>
    </row>
    <row r="12" spans="1:19" s="91" customFormat="1" x14ac:dyDescent="0.3">
      <c r="A12" s="90">
        <v>8</v>
      </c>
      <c r="B12" s="100" t="s">
        <v>24</v>
      </c>
      <c r="C12" s="90"/>
      <c r="D12" s="90"/>
      <c r="E12" s="90">
        <v>5</v>
      </c>
      <c r="F12" s="90"/>
      <c r="G12" s="90"/>
      <c r="H12" s="90">
        <v>1</v>
      </c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90">
        <f t="shared" si="0"/>
        <v>17</v>
      </c>
      <c r="R12" s="90" t="s">
        <v>491</v>
      </c>
    </row>
    <row r="13" spans="1:19" s="83" customFormat="1" x14ac:dyDescent="0.3">
      <c r="A13" s="89">
        <v>9</v>
      </c>
      <c r="B13" s="99" t="s">
        <v>90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>
        <v>1</v>
      </c>
      <c r="N13" s="89"/>
      <c r="O13" s="89"/>
      <c r="P13" s="89"/>
      <c r="Q13" s="89">
        <f>SUM(C13:P13)</f>
        <v>1</v>
      </c>
      <c r="R13" s="89" t="s">
        <v>514</v>
      </c>
    </row>
    <row r="14" spans="1:19" s="83" customFormat="1" x14ac:dyDescent="0.3">
      <c r="A14" s="89">
        <v>10</v>
      </c>
      <c r="B14" s="99" t="s">
        <v>80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>
        <v>1</v>
      </c>
      <c r="N14" s="89"/>
      <c r="O14" s="89"/>
      <c r="P14" s="89"/>
      <c r="Q14" s="89">
        <f t="shared" si="0"/>
        <v>26</v>
      </c>
      <c r="R14" s="89" t="s">
        <v>487</v>
      </c>
    </row>
    <row r="15" spans="1:19" s="91" customFormat="1" x14ac:dyDescent="0.3">
      <c r="A15" s="90">
        <v>11</v>
      </c>
      <c r="B15" s="100" t="s">
        <v>91</v>
      </c>
      <c r="C15" s="90">
        <v>5</v>
      </c>
      <c r="D15" s="90"/>
      <c r="E15" s="90">
        <v>5</v>
      </c>
      <c r="F15" s="90" t="s">
        <v>145</v>
      </c>
      <c r="G15" s="90"/>
      <c r="H15" s="90"/>
      <c r="I15" s="90">
        <v>5</v>
      </c>
      <c r="J15" s="90"/>
      <c r="K15" s="90"/>
      <c r="L15" s="90" t="s">
        <v>145</v>
      </c>
      <c r="M15" s="90"/>
      <c r="N15" s="90"/>
      <c r="O15" s="90"/>
      <c r="P15" s="90"/>
      <c r="Q15" s="90">
        <f t="shared" si="0"/>
        <v>15</v>
      </c>
      <c r="R15" s="90" t="s">
        <v>508</v>
      </c>
    </row>
    <row r="16" spans="1:19" s="91" customFormat="1" ht="15.75" customHeight="1" x14ac:dyDescent="0.3">
      <c r="A16" s="90">
        <v>12</v>
      </c>
      <c r="B16" s="100" t="s">
        <v>92</v>
      </c>
      <c r="C16" s="90"/>
      <c r="D16" s="90">
        <v>5</v>
      </c>
      <c r="E16" s="90"/>
      <c r="F16" s="90" t="s">
        <v>145</v>
      </c>
      <c r="G16" s="90" t="s">
        <v>145</v>
      </c>
      <c r="H16" s="90"/>
      <c r="I16" s="90"/>
      <c r="J16" s="90">
        <v>5</v>
      </c>
      <c r="K16" s="90"/>
      <c r="L16" s="90" t="s">
        <v>145</v>
      </c>
      <c r="M16" s="90"/>
      <c r="N16" s="90"/>
      <c r="O16" s="90"/>
      <c r="P16" s="90"/>
      <c r="Q16" s="90">
        <f t="shared" si="0"/>
        <v>10</v>
      </c>
      <c r="R16" s="90" t="s">
        <v>495</v>
      </c>
    </row>
    <row r="17" spans="1:18" s="91" customFormat="1" x14ac:dyDescent="0.3">
      <c r="A17" s="90">
        <v>13</v>
      </c>
      <c r="B17" s="100" t="s">
        <v>33</v>
      </c>
      <c r="C17" s="90"/>
      <c r="D17" s="90"/>
      <c r="E17" s="90"/>
      <c r="F17" s="90" t="s">
        <v>145</v>
      </c>
      <c r="G17" s="90" t="s">
        <v>145</v>
      </c>
      <c r="H17" s="90"/>
      <c r="I17" s="90"/>
      <c r="J17" s="90"/>
      <c r="K17" s="90"/>
      <c r="L17" s="90" t="s">
        <v>145</v>
      </c>
      <c r="M17" s="90"/>
      <c r="N17" s="90"/>
      <c r="O17" s="90"/>
      <c r="P17" s="90"/>
      <c r="Q17" s="90"/>
      <c r="R17" s="90"/>
    </row>
    <row r="18" spans="1:18" s="91" customFormat="1" x14ac:dyDescent="0.3">
      <c r="A18" s="90">
        <v>14</v>
      </c>
      <c r="B18" s="100" t="s">
        <v>101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298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160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160</v>
      </c>
    </row>
    <row r="21" spans="1:18" s="83" customFormat="1" x14ac:dyDescent="0.3">
      <c r="A21" s="89">
        <v>17</v>
      </c>
      <c r="B21" s="99" t="s">
        <v>94</v>
      </c>
      <c r="C21" s="89">
        <v>5</v>
      </c>
      <c r="D21" s="89"/>
      <c r="E21" s="89">
        <v>5</v>
      </c>
      <c r="F21" s="89"/>
      <c r="G21" s="89">
        <v>5</v>
      </c>
      <c r="H21" s="89"/>
      <c r="I21" s="89"/>
      <c r="J21" s="89"/>
      <c r="K21" s="89"/>
      <c r="L21" s="89"/>
      <c r="M21" s="89"/>
      <c r="N21" s="89"/>
      <c r="O21" s="89"/>
      <c r="P21" s="89"/>
      <c r="Q21" s="89">
        <f t="shared" si="0"/>
        <v>15</v>
      </c>
      <c r="R21" s="89" t="s">
        <v>522</v>
      </c>
    </row>
    <row r="22" spans="1:18" s="91" customFormat="1" x14ac:dyDescent="0.3">
      <c r="A22" s="90">
        <v>18</v>
      </c>
      <c r="B22" s="100" t="s">
        <v>95</v>
      </c>
      <c r="C22" s="90">
        <v>5</v>
      </c>
      <c r="D22" s="90"/>
      <c r="E22" s="90">
        <v>5</v>
      </c>
      <c r="F22" s="90"/>
      <c r="G22" s="90">
        <v>5</v>
      </c>
      <c r="H22" s="90"/>
      <c r="I22" s="90">
        <v>5</v>
      </c>
      <c r="J22" s="90"/>
      <c r="K22" s="90">
        <v>5</v>
      </c>
      <c r="L22" s="90">
        <v>1</v>
      </c>
      <c r="M22" s="90"/>
      <c r="N22" s="90"/>
      <c r="O22" s="90"/>
      <c r="P22" s="90"/>
      <c r="Q22" s="221">
        <f t="shared" si="0"/>
        <v>26</v>
      </c>
      <c r="R22" s="90" t="s">
        <v>482</v>
      </c>
    </row>
    <row r="23" spans="1:18" s="83" customFormat="1" x14ac:dyDescent="0.3">
      <c r="A23" s="89">
        <v>19</v>
      </c>
      <c r="B23" s="99" t="s">
        <v>96</v>
      </c>
      <c r="C23" s="89">
        <v>5</v>
      </c>
      <c r="D23" s="89"/>
      <c r="E23" s="89"/>
      <c r="F23" s="89"/>
      <c r="G23" s="89"/>
      <c r="H23" s="89"/>
      <c r="I23" s="89">
        <v>5</v>
      </c>
      <c r="J23" s="89"/>
      <c r="K23" s="89">
        <v>5</v>
      </c>
      <c r="L23" s="89"/>
      <c r="M23" s="89"/>
      <c r="N23" s="89"/>
      <c r="O23" s="89"/>
      <c r="P23" s="89"/>
      <c r="Q23" s="89">
        <f t="shared" si="0"/>
        <v>15</v>
      </c>
      <c r="R23" s="89" t="s">
        <v>515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348</v>
      </c>
    </row>
    <row r="26" spans="1:18" s="83" customFormat="1" x14ac:dyDescent="0.3">
      <c r="A26" s="89">
        <v>22</v>
      </c>
      <c r="B26" s="99" t="s">
        <v>97</v>
      </c>
      <c r="C26" s="89">
        <v>5</v>
      </c>
      <c r="D26" s="89">
        <v>5</v>
      </c>
      <c r="E26" s="89">
        <v>5</v>
      </c>
      <c r="F26" s="89">
        <v>5</v>
      </c>
      <c r="G26" s="89"/>
      <c r="H26" s="89">
        <v>5</v>
      </c>
      <c r="I26" s="89"/>
      <c r="J26" s="89">
        <v>5</v>
      </c>
      <c r="K26" s="89"/>
      <c r="L26" s="89">
        <v>5</v>
      </c>
      <c r="M26" s="89"/>
      <c r="N26" s="89"/>
      <c r="O26" s="89"/>
      <c r="P26" s="89"/>
      <c r="Q26" s="89">
        <f t="shared" si="0"/>
        <v>35</v>
      </c>
      <c r="R26" s="89" t="s">
        <v>521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83" customFormat="1" x14ac:dyDescent="0.3">
      <c r="A28" s="89">
        <v>24</v>
      </c>
      <c r="B28" s="99" t="s">
        <v>133</v>
      </c>
      <c r="C28" s="89">
        <v>4</v>
      </c>
      <c r="D28" s="89"/>
      <c r="E28" s="89">
        <v>4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8</v>
      </c>
      <c r="R28" s="89" t="s">
        <v>464</v>
      </c>
    </row>
    <row r="29" spans="1:18" s="83" customFormat="1" x14ac:dyDescent="0.3">
      <c r="A29" s="89">
        <v>25</v>
      </c>
      <c r="B29" s="99" t="s">
        <v>134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/>
      <c r="N29" s="89"/>
      <c r="O29" s="89"/>
      <c r="P29" s="89"/>
      <c r="Q29" s="89">
        <f t="shared" si="0"/>
        <v>20</v>
      </c>
      <c r="R29" s="89" t="s">
        <v>162</v>
      </c>
    </row>
    <row r="30" spans="1:18" s="83" customFormat="1" x14ac:dyDescent="0.3">
      <c r="A30" s="89">
        <v>26</v>
      </c>
      <c r="B30" s="99" t="s">
        <v>106</v>
      </c>
      <c r="C30" s="89">
        <v>4</v>
      </c>
      <c r="D30" s="89"/>
      <c r="E30" s="89">
        <v>4</v>
      </c>
      <c r="F30" s="89"/>
      <c r="G30" s="89">
        <v>4</v>
      </c>
      <c r="H30" s="89"/>
      <c r="I30" s="89">
        <v>4</v>
      </c>
      <c r="J30" s="89"/>
      <c r="K30" s="89">
        <v>4</v>
      </c>
      <c r="L30" s="89"/>
      <c r="M30" s="89"/>
      <c r="N30" s="89"/>
      <c r="O30" s="89"/>
      <c r="P30" s="89"/>
      <c r="Q30" s="89">
        <f t="shared" si="0"/>
        <v>20</v>
      </c>
      <c r="R30" s="89" t="s">
        <v>466</v>
      </c>
    </row>
    <row r="31" spans="1:18" s="91" customFormat="1" x14ac:dyDescent="0.3">
      <c r="A31" s="90">
        <v>27</v>
      </c>
      <c r="B31" s="100" t="s">
        <v>100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164</v>
      </c>
    </row>
    <row r="32" spans="1:18" s="91" customFormat="1" x14ac:dyDescent="0.3">
      <c r="A32" s="90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="9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9" s="84" customFormat="1" x14ac:dyDescent="0.3">
      <c r="A1" s="507" t="s">
        <v>523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9" s="84" customFormat="1" x14ac:dyDescent="0.3">
      <c r="A2" s="508" t="s">
        <v>524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4">
        <f>9/1.65</f>
        <v>5.454545454545455</v>
      </c>
    </row>
    <row r="3" spans="1:19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9" s="84" customFormat="1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205</v>
      </c>
      <c r="R4" s="98"/>
      <c r="S4" s="84" t="s">
        <v>486</v>
      </c>
    </row>
    <row r="5" spans="1:19" s="83" customFormat="1" x14ac:dyDescent="0.3">
      <c r="A5" s="89">
        <v>1</v>
      </c>
      <c r="B5" s="99" t="s">
        <v>84</v>
      </c>
      <c r="C5" s="89">
        <v>5</v>
      </c>
      <c r="D5" s="89"/>
      <c r="E5" s="89">
        <v>5</v>
      </c>
      <c r="F5" s="89"/>
      <c r="G5" s="89">
        <v>5</v>
      </c>
      <c r="H5" s="89"/>
      <c r="I5" s="89">
        <v>5</v>
      </c>
      <c r="J5" s="89"/>
      <c r="K5" s="89">
        <v>5</v>
      </c>
      <c r="L5" s="89"/>
      <c r="M5" s="89">
        <v>5</v>
      </c>
      <c r="N5" s="89"/>
      <c r="O5" s="89"/>
      <c r="P5" s="89"/>
      <c r="Q5" s="89">
        <f t="shared" ref="Q5:Q32" si="0">SUM(C5:P5)</f>
        <v>30</v>
      </c>
      <c r="R5" s="89" t="s">
        <v>509</v>
      </c>
    </row>
    <row r="6" spans="1:19" s="83" customFormat="1" x14ac:dyDescent="0.3">
      <c r="A6" s="89">
        <v>2</v>
      </c>
      <c r="B6" s="99" t="s">
        <v>85</v>
      </c>
      <c r="C6" s="89"/>
      <c r="D6" s="89">
        <v>5</v>
      </c>
      <c r="E6" s="89"/>
      <c r="F6" s="89">
        <v>5</v>
      </c>
      <c r="G6" s="89"/>
      <c r="H6" s="89">
        <v>1</v>
      </c>
      <c r="I6" s="89"/>
      <c r="J6" s="89">
        <v>5</v>
      </c>
      <c r="K6" s="89"/>
      <c r="L6" s="89"/>
      <c r="M6" s="89"/>
      <c r="N6" s="89"/>
      <c r="O6" s="89"/>
      <c r="P6" s="89"/>
      <c r="Q6" s="89">
        <f t="shared" si="0"/>
        <v>16</v>
      </c>
      <c r="R6" s="89" t="s">
        <v>307</v>
      </c>
    </row>
    <row r="7" spans="1:19" s="83" customFormat="1" x14ac:dyDescent="0.3">
      <c r="A7" s="89">
        <v>3</v>
      </c>
      <c r="B7" s="99" t="s">
        <v>86</v>
      </c>
      <c r="C7" s="89">
        <v>5</v>
      </c>
      <c r="D7" s="89"/>
      <c r="E7" s="89">
        <v>5</v>
      </c>
      <c r="F7" s="89"/>
      <c r="G7" s="89">
        <v>1</v>
      </c>
      <c r="H7" s="89">
        <v>1</v>
      </c>
      <c r="I7" s="89"/>
      <c r="J7" s="89"/>
      <c r="K7" s="89"/>
      <c r="L7" s="89"/>
      <c r="M7" s="89"/>
      <c r="N7" s="89"/>
      <c r="O7" s="89"/>
      <c r="P7" s="89"/>
      <c r="Q7" s="89"/>
      <c r="R7" s="89" t="s">
        <v>369</v>
      </c>
    </row>
    <row r="8" spans="1:19" s="83" customFormat="1" x14ac:dyDescent="0.3">
      <c r="A8" s="89">
        <v>4</v>
      </c>
      <c r="B8" s="99" t="s">
        <v>87</v>
      </c>
      <c r="C8" s="89">
        <v>5</v>
      </c>
      <c r="D8" s="89"/>
      <c r="E8" s="89">
        <v>5</v>
      </c>
      <c r="F8" s="89"/>
      <c r="G8" s="89">
        <v>1</v>
      </c>
      <c r="H8" s="89"/>
      <c r="I8" s="89"/>
      <c r="J8" s="89"/>
      <c r="K8" s="89"/>
      <c r="L8" s="89"/>
      <c r="M8" s="89"/>
      <c r="N8" s="89"/>
      <c r="O8" s="89"/>
      <c r="P8" s="89"/>
      <c r="Q8" s="89">
        <f t="shared" si="0"/>
        <v>11</v>
      </c>
      <c r="R8" s="89" t="s">
        <v>528</v>
      </c>
    </row>
    <row r="9" spans="1:19" s="83" customFormat="1" x14ac:dyDescent="0.3">
      <c r="A9" s="89">
        <v>5</v>
      </c>
      <c r="B9" s="99" t="s">
        <v>397</v>
      </c>
      <c r="C9" s="89">
        <v>5</v>
      </c>
      <c r="D9" s="89"/>
      <c r="E9" s="89">
        <v>5</v>
      </c>
      <c r="F9" s="89"/>
      <c r="G9" s="89">
        <v>5</v>
      </c>
      <c r="H9" s="89"/>
      <c r="I9" s="89"/>
      <c r="J9" s="89"/>
      <c r="K9" s="89"/>
      <c r="L9" s="89"/>
      <c r="M9" s="89"/>
      <c r="N9" s="89"/>
      <c r="O9" s="89"/>
      <c r="P9" s="89"/>
      <c r="Q9" s="89">
        <f t="shared" si="0"/>
        <v>15</v>
      </c>
      <c r="R9" s="89" t="s">
        <v>477</v>
      </c>
    </row>
    <row r="10" spans="1:19" s="91" customFormat="1" x14ac:dyDescent="0.3">
      <c r="A10" s="90">
        <v>6</v>
      </c>
      <c r="B10" s="100" t="s">
        <v>79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>
        <f t="shared" si="0"/>
        <v>0</v>
      </c>
      <c r="R10" s="90"/>
    </row>
    <row r="11" spans="1:19" s="83" customFormat="1" x14ac:dyDescent="0.3">
      <c r="A11" s="89">
        <v>7</v>
      </c>
      <c r="B11" s="99" t="s">
        <v>116</v>
      </c>
      <c r="C11" s="89"/>
      <c r="D11" s="89">
        <v>5</v>
      </c>
      <c r="E11" s="89">
        <v>5</v>
      </c>
      <c r="F11" s="89">
        <v>5</v>
      </c>
      <c r="G11" s="89">
        <v>5</v>
      </c>
      <c r="H11" s="89"/>
      <c r="I11" s="89"/>
      <c r="J11" s="89">
        <v>5</v>
      </c>
      <c r="K11" s="89"/>
      <c r="L11" s="89"/>
      <c r="M11" s="89"/>
      <c r="N11" s="89"/>
      <c r="O11" s="89"/>
      <c r="P11" s="89"/>
      <c r="Q11" s="89">
        <f t="shared" si="0"/>
        <v>25</v>
      </c>
      <c r="R11" s="89" t="s">
        <v>513</v>
      </c>
    </row>
    <row r="12" spans="1:19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/>
      <c r="N12" s="89"/>
      <c r="O12" s="89"/>
      <c r="P12" s="89"/>
      <c r="Q12" s="89">
        <f t="shared" si="0"/>
        <v>25</v>
      </c>
      <c r="R12" s="89" t="s">
        <v>529</v>
      </c>
    </row>
    <row r="13" spans="1:19" s="91" customFormat="1" x14ac:dyDescent="0.3">
      <c r="A13" s="90">
        <v>9</v>
      </c>
      <c r="B13" s="100" t="s">
        <v>90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>
        <f>SUM(C13:P13)</f>
        <v>0</v>
      </c>
      <c r="R13" s="90" t="s">
        <v>514</v>
      </c>
    </row>
    <row r="14" spans="1:19" s="91" customFormat="1" x14ac:dyDescent="0.3">
      <c r="A14" s="90">
        <v>10</v>
      </c>
      <c r="B14" s="10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487</v>
      </c>
    </row>
    <row r="15" spans="1:19" s="83" customFormat="1" x14ac:dyDescent="0.3">
      <c r="A15" s="89">
        <v>11</v>
      </c>
      <c r="B15" s="99" t="s">
        <v>91</v>
      </c>
      <c r="C15" s="89"/>
      <c r="D15" s="89"/>
      <c r="E15" s="89"/>
      <c r="F15" s="89"/>
      <c r="G15" s="89">
        <v>5</v>
      </c>
      <c r="H15" s="89"/>
      <c r="I15" s="89">
        <v>5</v>
      </c>
      <c r="J15" s="89"/>
      <c r="K15" s="89">
        <v>5</v>
      </c>
      <c r="L15" s="89"/>
      <c r="M15" s="89">
        <v>1</v>
      </c>
      <c r="N15" s="89"/>
      <c r="O15" s="89"/>
      <c r="P15" s="89"/>
      <c r="Q15" s="89">
        <f t="shared" si="0"/>
        <v>16</v>
      </c>
      <c r="R15" s="89" t="s">
        <v>508</v>
      </c>
    </row>
    <row r="16" spans="1:19" s="97" customFormat="1" ht="15.75" customHeight="1" x14ac:dyDescent="0.3">
      <c r="A16" s="177">
        <v>12</v>
      </c>
      <c r="B16" s="222" t="s">
        <v>92</v>
      </c>
      <c r="C16" s="177"/>
      <c r="D16" s="177">
        <v>5</v>
      </c>
      <c r="E16" s="177"/>
      <c r="F16" s="177">
        <v>5</v>
      </c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>
        <f t="shared" si="0"/>
        <v>10</v>
      </c>
      <c r="R16" s="177" t="s">
        <v>495</v>
      </c>
    </row>
    <row r="17" spans="1:18" s="83" customFormat="1" x14ac:dyDescent="0.3">
      <c r="A17" s="89">
        <v>13</v>
      </c>
      <c r="B17" s="99" t="s">
        <v>33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>
        <v>1</v>
      </c>
      <c r="N17" s="89"/>
      <c r="O17" s="89"/>
      <c r="P17" s="89"/>
      <c r="Q17" s="89"/>
      <c r="R17" s="89" t="s">
        <v>411</v>
      </c>
    </row>
    <row r="18" spans="1:18" s="91" customFormat="1" x14ac:dyDescent="0.3">
      <c r="A18" s="90">
        <v>14</v>
      </c>
      <c r="B18" s="100" t="s">
        <v>101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298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160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160</v>
      </c>
    </row>
    <row r="21" spans="1:18" s="83" customFormat="1" x14ac:dyDescent="0.3">
      <c r="A21" s="89">
        <v>17</v>
      </c>
      <c r="B21" s="99" t="s">
        <v>94</v>
      </c>
      <c r="C21" s="89">
        <v>5</v>
      </c>
      <c r="D21" s="89"/>
      <c r="E21" s="89">
        <v>5</v>
      </c>
      <c r="F21" s="89"/>
      <c r="G21" s="89">
        <v>1</v>
      </c>
      <c r="H21" s="89"/>
      <c r="I21" s="89"/>
      <c r="J21" s="89"/>
      <c r="K21" s="89"/>
      <c r="L21" s="89"/>
      <c r="M21" s="89"/>
      <c r="N21" s="89"/>
      <c r="O21" s="89"/>
      <c r="P21" s="89"/>
      <c r="Q21" s="89">
        <f t="shared" si="0"/>
        <v>11</v>
      </c>
      <c r="R21" s="89" t="s">
        <v>522</v>
      </c>
    </row>
    <row r="22" spans="1:18" s="83" customFormat="1" x14ac:dyDescent="0.3">
      <c r="A22" s="89">
        <v>18</v>
      </c>
      <c r="B22" s="99" t="s">
        <v>95</v>
      </c>
      <c r="C22" s="89">
        <v>5</v>
      </c>
      <c r="D22" s="89"/>
      <c r="E22" s="89">
        <v>5</v>
      </c>
      <c r="F22" s="89"/>
      <c r="G22" s="89">
        <v>1</v>
      </c>
      <c r="H22" s="89"/>
      <c r="I22" s="89"/>
      <c r="J22" s="89"/>
      <c r="K22" s="89"/>
      <c r="L22" s="89"/>
      <c r="M22" s="89"/>
      <c r="N22" s="89"/>
      <c r="O22" s="89"/>
      <c r="P22" s="89"/>
      <c r="Q22" s="198">
        <f t="shared" si="0"/>
        <v>11</v>
      </c>
      <c r="R22" s="89" t="s">
        <v>530</v>
      </c>
    </row>
    <row r="23" spans="1:18" s="83" customFormat="1" x14ac:dyDescent="0.3">
      <c r="A23" s="89">
        <v>19</v>
      </c>
      <c r="B23" s="99" t="s">
        <v>96</v>
      </c>
      <c r="C23" s="89">
        <v>5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5</v>
      </c>
      <c r="R23" s="89" t="s">
        <v>515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348</v>
      </c>
    </row>
    <row r="26" spans="1:18" s="97" customFormat="1" x14ac:dyDescent="0.3">
      <c r="A26" s="177">
        <v>22</v>
      </c>
      <c r="B26" s="222" t="s">
        <v>97</v>
      </c>
      <c r="C26" s="177"/>
      <c r="D26" s="177">
        <v>5</v>
      </c>
      <c r="E26" s="177"/>
      <c r="F26" s="177">
        <v>5</v>
      </c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>
        <f t="shared" si="0"/>
        <v>10</v>
      </c>
      <c r="R26" s="177" t="s">
        <v>495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91" customFormat="1" x14ac:dyDescent="0.3">
      <c r="A28" s="90">
        <v>24</v>
      </c>
      <c r="B28" s="100" t="s">
        <v>133</v>
      </c>
      <c r="C28" s="90">
        <v>4</v>
      </c>
      <c r="D28" s="90"/>
      <c r="E28" s="90">
        <v>4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f t="shared" si="0"/>
        <v>8</v>
      </c>
      <c r="R28" s="90" t="s">
        <v>464</v>
      </c>
    </row>
    <row r="29" spans="1:18" s="83" customFormat="1" x14ac:dyDescent="0.3">
      <c r="A29" s="89">
        <v>25</v>
      </c>
      <c r="B29" s="99" t="s">
        <v>134</v>
      </c>
      <c r="C29" s="89">
        <v>4</v>
      </c>
      <c r="D29" s="89"/>
      <c r="E29" s="89">
        <v>4</v>
      </c>
      <c r="F29" s="89"/>
      <c r="G29" s="89">
        <v>4</v>
      </c>
      <c r="H29" s="89"/>
      <c r="I29" s="89"/>
      <c r="J29" s="89"/>
      <c r="K29" s="89"/>
      <c r="L29" s="89"/>
      <c r="M29" s="89"/>
      <c r="N29" s="89"/>
      <c r="O29" s="89"/>
      <c r="P29" s="89"/>
      <c r="Q29" s="89">
        <f t="shared" si="0"/>
        <v>12</v>
      </c>
      <c r="R29" s="89" t="s">
        <v>162</v>
      </c>
    </row>
    <row r="30" spans="1:18" s="83" customFormat="1" x14ac:dyDescent="0.3">
      <c r="A30" s="89">
        <v>26</v>
      </c>
      <c r="B30" s="99" t="s">
        <v>106</v>
      </c>
      <c r="C30" s="89"/>
      <c r="D30" s="89"/>
      <c r="E30" s="89"/>
      <c r="F30" s="89"/>
      <c r="G30" s="89">
        <v>4</v>
      </c>
      <c r="H30" s="89"/>
      <c r="I30" s="89">
        <v>4</v>
      </c>
      <c r="J30" s="89"/>
      <c r="K30" s="89">
        <v>4</v>
      </c>
      <c r="L30" s="89"/>
      <c r="M30" s="89"/>
      <c r="N30" s="89"/>
      <c r="O30" s="89"/>
      <c r="P30" s="89"/>
      <c r="Q30" s="89">
        <f t="shared" si="0"/>
        <v>12</v>
      </c>
      <c r="R30" s="89" t="s">
        <v>466</v>
      </c>
    </row>
    <row r="31" spans="1:18" s="91" customFormat="1" x14ac:dyDescent="0.3">
      <c r="A31" s="90">
        <v>27</v>
      </c>
      <c r="B31" s="100" t="s">
        <v>100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164</v>
      </c>
    </row>
    <row r="32" spans="1:18" s="91" customFormat="1" x14ac:dyDescent="0.3">
      <c r="A32" s="90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="9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I45" sqref="I45"/>
      <selection pane="topRight" activeCell="I45" sqref="I45"/>
      <selection pane="bottomLeft" activeCell="I45" sqref="I45"/>
      <selection pane="bottomRight" activeCell="G19" sqref="G19:I19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507" t="s">
        <v>538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537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132</v>
      </c>
      <c r="R4" s="88"/>
    </row>
    <row r="5" spans="1:20" s="83" customFormat="1" x14ac:dyDescent="0.3">
      <c r="A5" s="89">
        <v>1</v>
      </c>
      <c r="B5" s="89" t="s">
        <v>50</v>
      </c>
      <c r="C5" s="89" t="s">
        <v>143</v>
      </c>
      <c r="D5" s="89" t="s">
        <v>143</v>
      </c>
      <c r="E5" s="89" t="s">
        <v>143</v>
      </c>
      <c r="F5" s="89" t="s">
        <v>143</v>
      </c>
      <c r="G5" s="89" t="s">
        <v>143</v>
      </c>
      <c r="H5" s="89" t="s">
        <v>143</v>
      </c>
      <c r="I5" s="89" t="s">
        <v>143</v>
      </c>
      <c r="J5" s="89" t="s">
        <v>143</v>
      </c>
      <c r="K5" s="89" t="s">
        <v>143</v>
      </c>
      <c r="L5" s="89" t="s">
        <v>143</v>
      </c>
      <c r="M5" s="89"/>
      <c r="N5" s="89"/>
      <c r="O5" s="89"/>
      <c r="P5" s="89"/>
      <c r="Q5" s="89">
        <f>COUNTA(C5:P5)</f>
        <v>10</v>
      </c>
      <c r="R5" s="89" t="s">
        <v>492</v>
      </c>
    </row>
    <row r="6" spans="1:20" s="245" customFormat="1" x14ac:dyDescent="0.3">
      <c r="A6" s="178">
        <v>2</v>
      </c>
      <c r="B6" s="178" t="s">
        <v>23</v>
      </c>
      <c r="C6" s="177" t="s">
        <v>104</v>
      </c>
      <c r="D6" s="177" t="s">
        <v>102</v>
      </c>
      <c r="E6" s="177" t="s">
        <v>104</v>
      </c>
      <c r="F6" s="177" t="s">
        <v>102</v>
      </c>
      <c r="G6" s="177" t="s">
        <v>104</v>
      </c>
      <c r="H6" s="177" t="s">
        <v>102</v>
      </c>
      <c r="I6" s="177" t="s">
        <v>104</v>
      </c>
      <c r="J6" s="177" t="s">
        <v>102</v>
      </c>
      <c r="K6" s="177" t="s">
        <v>104</v>
      </c>
      <c r="L6" s="177" t="s">
        <v>102</v>
      </c>
      <c r="M6" s="177"/>
      <c r="N6" s="177"/>
      <c r="O6" s="177"/>
      <c r="P6" s="177"/>
      <c r="Q6" s="177">
        <f>COUNTA(C6:P6)</f>
        <v>10</v>
      </c>
      <c r="R6" s="178" t="s">
        <v>539</v>
      </c>
    </row>
    <row r="7" spans="1:20" s="97" customFormat="1" x14ac:dyDescent="0.3">
      <c r="A7" s="177">
        <v>3</v>
      </c>
      <c r="B7" s="177" t="s">
        <v>56</v>
      </c>
      <c r="C7" s="177" t="s">
        <v>149</v>
      </c>
      <c r="D7" s="177" t="s">
        <v>149</v>
      </c>
      <c r="E7" s="177" t="s">
        <v>149</v>
      </c>
      <c r="F7" s="177" t="s">
        <v>149</v>
      </c>
      <c r="G7" s="177" t="s">
        <v>149</v>
      </c>
      <c r="H7" s="177" t="s">
        <v>149</v>
      </c>
      <c r="I7" s="177" t="s">
        <v>149</v>
      </c>
      <c r="J7" s="177" t="s">
        <v>149</v>
      </c>
      <c r="K7" s="177" t="s">
        <v>149</v>
      </c>
      <c r="L7" s="177" t="s">
        <v>149</v>
      </c>
      <c r="M7" s="177" t="s">
        <v>149</v>
      </c>
      <c r="N7" s="177"/>
      <c r="O7" s="177"/>
      <c r="P7" s="177"/>
      <c r="Q7" s="177"/>
      <c r="R7" s="177" t="s">
        <v>468</v>
      </c>
    </row>
    <row r="8" spans="1:20" s="97" customFormat="1" x14ac:dyDescent="0.3">
      <c r="A8" s="177">
        <v>4</v>
      </c>
      <c r="B8" s="177" t="s">
        <v>53</v>
      </c>
      <c r="C8" s="177" t="s">
        <v>335</v>
      </c>
      <c r="D8" s="177"/>
      <c r="E8" s="177"/>
      <c r="F8" s="177"/>
      <c r="G8" s="177" t="s">
        <v>335</v>
      </c>
      <c r="H8" s="177"/>
      <c r="I8" s="177" t="s">
        <v>335</v>
      </c>
      <c r="J8" s="177"/>
      <c r="K8" s="177" t="s">
        <v>335</v>
      </c>
      <c r="L8" s="177"/>
      <c r="M8" s="177" t="s">
        <v>335</v>
      </c>
      <c r="N8" s="177"/>
      <c r="O8" s="177"/>
      <c r="P8" s="177"/>
      <c r="Q8" s="177">
        <f t="shared" ref="Q8:Q40" si="0">COUNTA(C8:P8)</f>
        <v>5</v>
      </c>
      <c r="R8" s="177" t="s">
        <v>512</v>
      </c>
    </row>
    <row r="9" spans="1:20" s="97" customFormat="1" x14ac:dyDescent="0.3">
      <c r="A9" s="178">
        <v>5</v>
      </c>
      <c r="B9" s="177" t="s">
        <v>60</v>
      </c>
      <c r="C9" s="177"/>
      <c r="D9" s="177"/>
      <c r="E9" s="177"/>
      <c r="F9" s="177"/>
      <c r="G9" s="177"/>
      <c r="H9" s="177" t="s">
        <v>102</v>
      </c>
      <c r="I9" s="177"/>
      <c r="J9" s="177" t="s">
        <v>102</v>
      </c>
      <c r="K9" s="177"/>
      <c r="L9" s="177" t="s">
        <v>102</v>
      </c>
      <c r="M9" s="177"/>
      <c r="N9" s="177"/>
      <c r="O9" s="177"/>
      <c r="P9" s="177"/>
      <c r="Q9" s="177">
        <f t="shared" si="0"/>
        <v>3</v>
      </c>
      <c r="R9" s="177" t="s">
        <v>86</v>
      </c>
    </row>
    <row r="10" spans="1:20" s="97" customFormat="1" x14ac:dyDescent="0.3">
      <c r="A10" s="177">
        <v>6</v>
      </c>
      <c r="B10" s="177" t="s">
        <v>54</v>
      </c>
      <c r="C10" s="177" t="s">
        <v>149</v>
      </c>
      <c r="D10" s="177"/>
      <c r="E10" s="177" t="s">
        <v>149</v>
      </c>
      <c r="F10" s="177"/>
      <c r="G10" s="177" t="s">
        <v>149</v>
      </c>
      <c r="H10" s="177"/>
      <c r="I10" s="177" t="s">
        <v>149</v>
      </c>
      <c r="J10" s="177"/>
      <c r="K10" s="177" t="s">
        <v>149</v>
      </c>
      <c r="L10" s="177"/>
      <c r="M10" s="177" t="s">
        <v>149</v>
      </c>
      <c r="N10" s="177"/>
      <c r="O10" s="177"/>
      <c r="P10" s="177"/>
      <c r="Q10" s="177">
        <f t="shared" si="0"/>
        <v>6</v>
      </c>
      <c r="R10" s="177" t="s">
        <v>527</v>
      </c>
    </row>
    <row r="11" spans="1:20" s="97" customFormat="1" x14ac:dyDescent="0.3">
      <c r="A11" s="177">
        <v>7</v>
      </c>
      <c r="B11" s="177" t="s">
        <v>61</v>
      </c>
      <c r="C11" s="177"/>
      <c r="D11" s="177" t="s">
        <v>103</v>
      </c>
      <c r="E11" s="177"/>
      <c r="F11" s="177" t="s">
        <v>103</v>
      </c>
      <c r="G11" s="177"/>
      <c r="H11" s="177" t="s">
        <v>103</v>
      </c>
      <c r="I11" s="177"/>
      <c r="J11" s="177" t="s">
        <v>103</v>
      </c>
      <c r="K11" s="177"/>
      <c r="L11" s="177" t="s">
        <v>103</v>
      </c>
      <c r="M11" s="177"/>
      <c r="N11" s="177"/>
      <c r="O11" s="177"/>
      <c r="P11" s="177"/>
      <c r="Q11" s="177">
        <f t="shared" si="0"/>
        <v>5</v>
      </c>
      <c r="R11" s="177" t="s">
        <v>85</v>
      </c>
    </row>
    <row r="12" spans="1:20" s="97" customFormat="1" x14ac:dyDescent="0.3">
      <c r="A12" s="178">
        <v>8</v>
      </c>
      <c r="B12" s="177" t="s">
        <v>28</v>
      </c>
      <c r="C12" s="177"/>
      <c r="D12" s="177" t="s">
        <v>142</v>
      </c>
      <c r="E12" s="177"/>
      <c r="F12" s="177" t="s">
        <v>142</v>
      </c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>
        <f t="shared" si="0"/>
        <v>2</v>
      </c>
      <c r="R12" s="177" t="s">
        <v>81</v>
      </c>
    </row>
    <row r="13" spans="1:20" s="97" customFormat="1" ht="17.25" customHeight="1" x14ac:dyDescent="0.3">
      <c r="A13" s="177">
        <v>9</v>
      </c>
      <c r="B13" s="177" t="s">
        <v>63</v>
      </c>
      <c r="C13" s="177" t="s">
        <v>347</v>
      </c>
      <c r="D13" s="177"/>
      <c r="E13" s="177"/>
      <c r="F13" s="177"/>
      <c r="G13" s="177" t="s">
        <v>347</v>
      </c>
      <c r="H13" s="177"/>
      <c r="I13" s="177"/>
      <c r="J13" s="177"/>
      <c r="K13" s="177" t="s">
        <v>347</v>
      </c>
      <c r="L13" s="177"/>
      <c r="M13" s="177"/>
      <c r="N13" s="177"/>
      <c r="O13" s="177"/>
      <c r="P13" s="177"/>
      <c r="Q13" s="177"/>
      <c r="R13" s="177" t="s">
        <v>96</v>
      </c>
    </row>
    <row r="14" spans="1:20" s="91" customFormat="1" x14ac:dyDescent="0.3">
      <c r="A14" s="90">
        <v>10</v>
      </c>
      <c r="B14" s="90" t="s">
        <v>64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436</v>
      </c>
    </row>
    <row r="15" spans="1:20" s="97" customFormat="1" x14ac:dyDescent="0.3">
      <c r="A15" s="178">
        <v>11</v>
      </c>
      <c r="B15" s="177" t="s">
        <v>144</v>
      </c>
      <c r="C15" s="177" t="s">
        <v>103</v>
      </c>
      <c r="D15" s="177"/>
      <c r="E15" s="177" t="s">
        <v>103</v>
      </c>
      <c r="F15" s="177"/>
      <c r="G15" s="177" t="s">
        <v>103</v>
      </c>
      <c r="H15" s="177"/>
      <c r="I15" s="177" t="s">
        <v>103</v>
      </c>
      <c r="J15" s="177"/>
      <c r="K15" s="177"/>
      <c r="L15" s="177"/>
      <c r="M15" s="177"/>
      <c r="N15" s="177"/>
      <c r="O15" s="177"/>
      <c r="P15" s="177"/>
      <c r="Q15" s="177">
        <f t="shared" si="0"/>
        <v>4</v>
      </c>
      <c r="R15" s="177" t="s">
        <v>94</v>
      </c>
    </row>
    <row r="16" spans="1:20" s="91" customFormat="1" x14ac:dyDescent="0.3">
      <c r="A16" s="90">
        <v>12</v>
      </c>
      <c r="B16" s="90" t="s">
        <v>58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360</v>
      </c>
    </row>
    <row r="17" spans="1:18" s="91" customFormat="1" x14ac:dyDescent="0.3">
      <c r="A17" s="90">
        <v>13</v>
      </c>
      <c r="B17" s="90" t="s">
        <v>62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80</v>
      </c>
    </row>
    <row r="18" spans="1:18" s="97" customFormat="1" x14ac:dyDescent="0.3">
      <c r="A18" s="178">
        <v>14</v>
      </c>
      <c r="B18" s="177" t="s">
        <v>110</v>
      </c>
      <c r="C18" s="177" t="s">
        <v>142</v>
      </c>
      <c r="D18" s="177" t="s">
        <v>142</v>
      </c>
      <c r="E18" s="177" t="s">
        <v>142</v>
      </c>
      <c r="F18" s="177" t="s">
        <v>142</v>
      </c>
      <c r="G18" s="177" t="s">
        <v>142</v>
      </c>
      <c r="H18" s="177" t="s">
        <v>142</v>
      </c>
      <c r="I18" s="177" t="s">
        <v>142</v>
      </c>
      <c r="J18" s="177" t="s">
        <v>142</v>
      </c>
      <c r="K18" s="177" t="s">
        <v>142</v>
      </c>
      <c r="L18" s="177" t="s">
        <v>142</v>
      </c>
      <c r="M18" s="177"/>
      <c r="N18" s="177"/>
      <c r="O18" s="177"/>
      <c r="P18" s="177"/>
      <c r="Q18" s="177">
        <f t="shared" si="0"/>
        <v>10</v>
      </c>
      <c r="R18" s="177" t="s">
        <v>301</v>
      </c>
    </row>
    <row r="19" spans="1:18" s="97" customFormat="1" x14ac:dyDescent="0.3">
      <c r="A19" s="177">
        <v>15</v>
      </c>
      <c r="B19" s="177" t="s">
        <v>30</v>
      </c>
      <c r="C19" s="177" t="s">
        <v>142</v>
      </c>
      <c r="D19" s="177"/>
      <c r="E19" s="177" t="s">
        <v>142</v>
      </c>
      <c r="F19" s="177"/>
      <c r="G19" s="177"/>
      <c r="H19" s="177"/>
      <c r="I19" s="177"/>
      <c r="J19" s="177"/>
      <c r="K19" s="177" t="s">
        <v>142</v>
      </c>
      <c r="L19" s="177"/>
      <c r="M19" s="177"/>
      <c r="N19" s="177"/>
      <c r="O19" s="177"/>
      <c r="P19" s="177"/>
      <c r="Q19" s="177">
        <f t="shared" si="0"/>
        <v>3</v>
      </c>
      <c r="R19" s="177" t="s">
        <v>457</v>
      </c>
    </row>
    <row r="20" spans="1:18" s="91" customFormat="1" x14ac:dyDescent="0.3">
      <c r="A20" s="90">
        <v>16</v>
      </c>
      <c r="B20" s="90" t="s">
        <v>32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98</v>
      </c>
    </row>
    <row r="21" spans="1:18" s="97" customFormat="1" x14ac:dyDescent="0.3">
      <c r="A21" s="178">
        <v>17</v>
      </c>
      <c r="B21" s="177" t="s">
        <v>75</v>
      </c>
      <c r="C21" s="177" t="s">
        <v>142</v>
      </c>
      <c r="D21" s="177" t="s">
        <v>141</v>
      </c>
      <c r="E21" s="177" t="s">
        <v>142</v>
      </c>
      <c r="F21" s="177" t="s">
        <v>141</v>
      </c>
      <c r="G21" s="177" t="s">
        <v>142</v>
      </c>
      <c r="H21" s="177" t="s">
        <v>141</v>
      </c>
      <c r="I21" s="177" t="s">
        <v>142</v>
      </c>
      <c r="J21" s="177" t="s">
        <v>141</v>
      </c>
      <c r="K21" s="177" t="s">
        <v>142</v>
      </c>
      <c r="L21" s="177" t="s">
        <v>141</v>
      </c>
      <c r="M21" s="177"/>
      <c r="N21" s="177"/>
      <c r="O21" s="177"/>
      <c r="P21" s="177"/>
      <c r="Q21" s="177">
        <f t="shared" si="0"/>
        <v>10</v>
      </c>
      <c r="R21" s="177" t="s">
        <v>545</v>
      </c>
    </row>
    <row r="22" spans="1:18" s="97" customFormat="1" x14ac:dyDescent="0.3">
      <c r="A22" s="177">
        <v>18</v>
      </c>
      <c r="B22" s="177" t="s">
        <v>52</v>
      </c>
      <c r="C22" s="177" t="s">
        <v>146</v>
      </c>
      <c r="D22" s="177"/>
      <c r="E22" s="177" t="s">
        <v>146</v>
      </c>
      <c r="F22" s="177"/>
      <c r="G22" s="177" t="s">
        <v>146</v>
      </c>
      <c r="H22" s="177"/>
      <c r="I22" s="177" t="s">
        <v>146</v>
      </c>
      <c r="J22" s="177"/>
      <c r="K22" s="177" t="s">
        <v>146</v>
      </c>
      <c r="L22" s="177"/>
      <c r="M22" s="177"/>
      <c r="N22" s="177"/>
      <c r="O22" s="177"/>
      <c r="P22" s="177"/>
      <c r="Q22" s="177">
        <f t="shared" si="0"/>
        <v>5</v>
      </c>
      <c r="R22" s="177" t="s">
        <v>51</v>
      </c>
    </row>
    <row r="23" spans="1:18" s="97" customFormat="1" x14ac:dyDescent="0.3">
      <c r="A23" s="177">
        <v>19</v>
      </c>
      <c r="B23" s="177" t="s">
        <v>25</v>
      </c>
      <c r="C23" s="177" t="s">
        <v>399</v>
      </c>
      <c r="D23" s="177"/>
      <c r="E23" s="177"/>
      <c r="F23" s="177"/>
      <c r="G23" s="177" t="s">
        <v>399</v>
      </c>
      <c r="H23" s="177"/>
      <c r="I23" s="177" t="s">
        <v>399</v>
      </c>
      <c r="J23" s="177"/>
      <c r="K23" s="177" t="s">
        <v>399</v>
      </c>
      <c r="L23" s="177"/>
      <c r="M23" s="177" t="s">
        <v>399</v>
      </c>
      <c r="N23" s="177"/>
      <c r="O23" s="177" t="s">
        <v>399</v>
      </c>
      <c r="P23" s="177"/>
      <c r="Q23" s="177">
        <f t="shared" si="0"/>
        <v>6</v>
      </c>
      <c r="R23" s="177" t="s">
        <v>397</v>
      </c>
    </row>
    <row r="24" spans="1:18" s="97" customFormat="1" x14ac:dyDescent="0.3">
      <c r="A24" s="177">
        <v>21</v>
      </c>
      <c r="B24" s="177" t="s">
        <v>26</v>
      </c>
      <c r="C24" s="177"/>
      <c r="D24" s="177" t="s">
        <v>141</v>
      </c>
      <c r="E24" s="177" t="s">
        <v>141</v>
      </c>
      <c r="F24" s="177" t="s">
        <v>141</v>
      </c>
      <c r="G24" s="177"/>
      <c r="H24" s="177" t="s">
        <v>141</v>
      </c>
      <c r="I24" s="177" t="s">
        <v>141</v>
      </c>
      <c r="J24" s="177" t="s">
        <v>141</v>
      </c>
      <c r="K24" s="177"/>
      <c r="L24" s="177" t="s">
        <v>141</v>
      </c>
      <c r="M24" s="177"/>
      <c r="N24" s="177"/>
      <c r="O24" s="177"/>
      <c r="P24" s="177"/>
      <c r="Q24" s="177">
        <f t="shared" si="0"/>
        <v>7</v>
      </c>
      <c r="R24" s="177" t="s">
        <v>116</v>
      </c>
    </row>
    <row r="25" spans="1:18" s="91" customFormat="1" x14ac:dyDescent="0.3">
      <c r="A25" s="90">
        <v>22</v>
      </c>
      <c r="B25" s="90" t="s">
        <v>27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132</v>
      </c>
    </row>
    <row r="26" spans="1:18" s="83" customFormat="1" x14ac:dyDescent="0.3">
      <c r="A26" s="105">
        <v>23</v>
      </c>
      <c r="B26" s="89" t="s">
        <v>65</v>
      </c>
      <c r="C26" s="89" t="s">
        <v>145</v>
      </c>
      <c r="D26" s="89" t="s">
        <v>145</v>
      </c>
      <c r="E26" s="89" t="s">
        <v>145</v>
      </c>
      <c r="F26" s="89" t="s">
        <v>145</v>
      </c>
      <c r="G26" s="89" t="s">
        <v>145</v>
      </c>
      <c r="H26" s="89" t="s">
        <v>145</v>
      </c>
      <c r="I26" s="89" t="s">
        <v>145</v>
      </c>
      <c r="J26" s="89" t="s">
        <v>145</v>
      </c>
      <c r="K26" s="89" t="s">
        <v>145</v>
      </c>
      <c r="L26" s="89" t="s">
        <v>145</v>
      </c>
      <c r="M26" s="89"/>
      <c r="N26" s="89"/>
      <c r="O26" s="89"/>
      <c r="P26" s="89"/>
      <c r="Q26" s="89">
        <f t="shared" si="0"/>
        <v>10</v>
      </c>
      <c r="R26" s="89" t="s">
        <v>302</v>
      </c>
    </row>
    <row r="27" spans="1:18" s="83" customFormat="1" x14ac:dyDescent="0.3">
      <c r="A27" s="89">
        <v>24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25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178">
        <v>26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27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89">
        <v>28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145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178">
        <v>29</v>
      </c>
      <c r="B32" s="89" t="s">
        <v>71</v>
      </c>
      <c r="C32" s="89" t="s">
        <v>145</v>
      </c>
      <c r="D32" s="89"/>
      <c r="E32" s="89" t="s">
        <v>145</v>
      </c>
      <c r="F32" s="89" t="s">
        <v>145</v>
      </c>
      <c r="G32" s="89" t="s">
        <v>145</v>
      </c>
      <c r="H32" s="89" t="s">
        <v>145</v>
      </c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8</v>
      </c>
      <c r="R32" s="89" t="s">
        <v>179</v>
      </c>
    </row>
    <row r="33" spans="1:18" s="83" customFormat="1" x14ac:dyDescent="0.3">
      <c r="A33" s="89">
        <v>30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31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178">
        <v>32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33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89">
        <v>34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178">
        <v>35</v>
      </c>
      <c r="B38" s="89" t="s">
        <v>123</v>
      </c>
      <c r="C38" s="89"/>
      <c r="D38" s="89" t="s">
        <v>145</v>
      </c>
      <c r="E38" s="89"/>
      <c r="F38" s="89" t="s">
        <v>145</v>
      </c>
      <c r="G38" s="89"/>
      <c r="H38" s="89" t="s">
        <v>145</v>
      </c>
      <c r="I38" s="89"/>
      <c r="J38" s="89" t="s">
        <v>145</v>
      </c>
      <c r="K38" s="89"/>
      <c r="L38" s="89" t="s">
        <v>145</v>
      </c>
      <c r="M38" s="89"/>
      <c r="N38" s="89" t="s">
        <v>145</v>
      </c>
      <c r="O38" s="89"/>
      <c r="P38" s="89"/>
      <c r="Q38" s="89">
        <f t="shared" si="0"/>
        <v>6</v>
      </c>
      <c r="R38" s="89" t="s">
        <v>456</v>
      </c>
    </row>
    <row r="39" spans="1:18" s="83" customFormat="1" x14ac:dyDescent="0.3">
      <c r="A39" s="89">
        <v>36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37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WhiteSpace="0" zoomScale="115" zoomScaleNormal="115" workbookViewId="0">
      <pane xSplit="2" ySplit="4" topLeftCell="C24" activePane="bottomRight" state="frozen"/>
      <selection activeCell="I45" sqref="I45"/>
      <selection pane="topRight" activeCell="I45" sqref="I45"/>
      <selection pane="bottomLeft" activeCell="I45" sqref="I45"/>
      <selection pane="bottomRight" activeCell="N10" sqref="N10:N12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4" width="8.42578125" style="370" customWidth="1"/>
    <col min="5" max="9" width="8.42578125" style="71" customWidth="1"/>
    <col min="10" max="10" width="8" style="71" customWidth="1"/>
    <col min="11" max="11" width="6.28515625" style="104" customWidth="1"/>
    <col min="12" max="12" width="19.140625" style="53" customWidth="1"/>
    <col min="13" max="13" width="9.85546875" style="53" customWidth="1"/>
    <col min="14" max="14" width="11.85546875" style="179" customWidth="1"/>
    <col min="15" max="15" width="8.42578125" customWidth="1"/>
  </cols>
  <sheetData>
    <row r="1" spans="1:17" ht="18.75" x14ac:dyDescent="0.3">
      <c r="A1" s="403" t="s">
        <v>0</v>
      </c>
      <c r="B1" s="403"/>
      <c r="C1" s="403"/>
      <c r="D1" s="403"/>
      <c r="E1" s="403"/>
      <c r="F1" s="403"/>
      <c r="G1" s="403"/>
      <c r="H1" s="403"/>
      <c r="I1" s="404" t="s">
        <v>548</v>
      </c>
      <c r="J1" s="404"/>
      <c r="K1" s="404"/>
      <c r="L1" s="404"/>
      <c r="M1" s="404"/>
      <c r="N1" s="404"/>
    </row>
    <row r="2" spans="1:17" ht="18.75" x14ac:dyDescent="0.3">
      <c r="A2" s="405" t="s">
        <v>1</v>
      </c>
      <c r="B2" s="405"/>
      <c r="C2" s="405"/>
      <c r="D2" s="405"/>
      <c r="E2" s="405"/>
      <c r="F2" s="405"/>
      <c r="G2" s="405"/>
      <c r="H2" s="405"/>
      <c r="I2" s="406" t="s">
        <v>245</v>
      </c>
      <c r="J2" s="406"/>
      <c r="K2" s="406"/>
      <c r="L2" s="406"/>
      <c r="M2" s="406"/>
      <c r="N2" s="406"/>
    </row>
    <row r="3" spans="1:17" s="53" customFormat="1" ht="19.5" thickBot="1" x14ac:dyDescent="0.35">
      <c r="A3" s="2"/>
      <c r="B3" s="3"/>
      <c r="C3" s="4"/>
      <c r="D3" s="337"/>
      <c r="E3" s="4"/>
      <c r="F3" s="4"/>
      <c r="G3" s="4"/>
      <c r="H3" s="4"/>
      <c r="I3" s="406" t="s">
        <v>549</v>
      </c>
      <c r="J3" s="406"/>
      <c r="K3" s="406"/>
      <c r="L3" s="406"/>
      <c r="M3" s="406"/>
      <c r="N3" s="406"/>
      <c r="O3"/>
      <c r="P3"/>
    </row>
    <row r="4" spans="1:17" ht="15.6" customHeight="1" thickBot="1" x14ac:dyDescent="0.3">
      <c r="A4" s="80" t="s">
        <v>2</v>
      </c>
      <c r="B4" s="5" t="s">
        <v>3</v>
      </c>
      <c r="C4" s="5" t="s">
        <v>4</v>
      </c>
      <c r="D4" s="338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  <c r="O4" s="302"/>
    </row>
    <row r="5" spans="1:17" s="71" customFormat="1" ht="15" customHeight="1" thickTop="1" x14ac:dyDescent="0.25">
      <c r="A5" s="393">
        <v>1</v>
      </c>
      <c r="B5" s="396" t="s">
        <v>205</v>
      </c>
      <c r="C5" s="467" t="s">
        <v>16</v>
      </c>
      <c r="D5" s="339"/>
      <c r="E5" s="81" t="s">
        <v>22</v>
      </c>
      <c r="F5" s="288" t="s">
        <v>506</v>
      </c>
      <c r="G5" s="81" t="s">
        <v>559</v>
      </c>
      <c r="H5" s="81" t="s">
        <v>552</v>
      </c>
      <c r="I5" s="81"/>
      <c r="J5" s="81"/>
      <c r="K5" s="54"/>
      <c r="L5" s="300" t="s">
        <v>330</v>
      </c>
      <c r="M5" s="295" t="s">
        <v>558</v>
      </c>
      <c r="N5" s="172" t="s">
        <v>417</v>
      </c>
      <c r="O5" s="303" t="s">
        <v>551</v>
      </c>
      <c r="P5" s="303"/>
      <c r="Q5" s="303"/>
    </row>
    <row r="6" spans="1:17" s="71" customFormat="1" ht="15" customHeight="1" x14ac:dyDescent="0.25">
      <c r="A6" s="394"/>
      <c r="B6" s="397"/>
      <c r="C6" s="463"/>
      <c r="D6" s="340"/>
      <c r="E6" s="21" t="s">
        <v>312</v>
      </c>
      <c r="F6" s="211" t="s">
        <v>373</v>
      </c>
      <c r="G6" s="21"/>
      <c r="H6" s="21">
        <v>4</v>
      </c>
      <c r="I6" s="21"/>
      <c r="J6" s="21"/>
      <c r="K6" s="66" t="s">
        <v>391</v>
      </c>
      <c r="L6" s="23" t="s">
        <v>553</v>
      </c>
      <c r="M6" s="23" t="s">
        <v>86</v>
      </c>
      <c r="N6" s="573" t="s">
        <v>554</v>
      </c>
      <c r="O6" s="303"/>
      <c r="P6" s="303"/>
      <c r="Q6" s="303"/>
    </row>
    <row r="7" spans="1:17" s="71" customFormat="1" ht="15" customHeight="1" x14ac:dyDescent="0.25">
      <c r="A7" s="394"/>
      <c r="B7" s="397"/>
      <c r="C7" s="468"/>
      <c r="D7" s="341"/>
      <c r="E7" s="16" t="s">
        <v>135</v>
      </c>
      <c r="F7" s="114">
        <v>5</v>
      </c>
      <c r="G7" s="16"/>
      <c r="H7" s="16"/>
      <c r="I7" s="304"/>
      <c r="J7" s="16"/>
      <c r="K7" s="61"/>
      <c r="L7" s="39" t="s">
        <v>19</v>
      </c>
      <c r="M7" s="39" t="s">
        <v>79</v>
      </c>
      <c r="N7" s="574"/>
    </row>
    <row r="8" spans="1:17" s="71" customFormat="1" ht="15" customHeight="1" x14ac:dyDescent="0.25">
      <c r="A8" s="394"/>
      <c r="B8" s="397"/>
      <c r="C8" s="462" t="s">
        <v>20</v>
      </c>
      <c r="D8" s="342"/>
      <c r="E8" s="18" t="s">
        <v>150</v>
      </c>
      <c r="F8" s="18" t="s">
        <v>150</v>
      </c>
      <c r="G8" s="18" t="s">
        <v>560</v>
      </c>
      <c r="H8" s="18" t="s">
        <v>552</v>
      </c>
      <c r="I8" s="18"/>
      <c r="J8" s="18"/>
      <c r="K8" s="18"/>
      <c r="L8" s="35" t="s">
        <v>243</v>
      </c>
      <c r="M8" s="35"/>
      <c r="N8" s="424" t="s">
        <v>148</v>
      </c>
    </row>
    <row r="9" spans="1:17" s="71" customFormat="1" ht="15" customHeight="1" x14ac:dyDescent="0.25">
      <c r="A9" s="394"/>
      <c r="B9" s="397"/>
      <c r="C9" s="463"/>
      <c r="D9" s="343"/>
      <c r="E9" s="13" t="s">
        <v>152</v>
      </c>
      <c r="F9" s="13" t="s">
        <v>152</v>
      </c>
      <c r="G9" s="30" t="s">
        <v>561</v>
      </c>
      <c r="H9" s="30">
        <v>4</v>
      </c>
      <c r="I9" s="30"/>
      <c r="J9" s="13"/>
      <c r="K9" s="56"/>
      <c r="L9" s="23" t="s">
        <v>19</v>
      </c>
      <c r="M9" s="23" t="s">
        <v>95</v>
      </c>
      <c r="N9" s="414"/>
    </row>
    <row r="10" spans="1:17" s="108" customFormat="1" ht="15" customHeight="1" x14ac:dyDescent="0.25">
      <c r="A10" s="394"/>
      <c r="B10" s="397"/>
      <c r="C10" s="560" t="s">
        <v>526</v>
      </c>
      <c r="D10" s="319"/>
      <c r="E10" s="296" t="s">
        <v>506</v>
      </c>
      <c r="F10" s="296" t="s">
        <v>506</v>
      </c>
      <c r="G10" s="18"/>
      <c r="H10" s="18"/>
      <c r="I10" s="18"/>
      <c r="J10" s="296"/>
      <c r="K10" s="296" t="s">
        <v>115</v>
      </c>
      <c r="L10" s="298" t="s">
        <v>507</v>
      </c>
      <c r="M10" s="298" t="s">
        <v>84</v>
      </c>
      <c r="N10" s="563" t="s">
        <v>417</v>
      </c>
    </row>
    <row r="11" spans="1:17" s="108" customFormat="1" ht="15" customHeight="1" x14ac:dyDescent="0.25">
      <c r="A11" s="394"/>
      <c r="B11" s="397"/>
      <c r="C11" s="561"/>
      <c r="D11" s="320"/>
      <c r="E11" s="211" t="s">
        <v>373</v>
      </c>
      <c r="F11" s="211" t="s">
        <v>373</v>
      </c>
      <c r="G11" s="21"/>
      <c r="H11" s="21"/>
      <c r="I11" s="21"/>
      <c r="J11" s="211"/>
      <c r="K11" s="211"/>
      <c r="L11" s="209"/>
      <c r="M11" s="209"/>
      <c r="N11" s="564"/>
    </row>
    <row r="12" spans="1:17" s="108" customFormat="1" ht="15" customHeight="1" thickBot="1" x14ac:dyDescent="0.3">
      <c r="A12" s="395"/>
      <c r="B12" s="398"/>
      <c r="C12" s="562"/>
      <c r="D12" s="329"/>
      <c r="E12" s="214">
        <v>5</v>
      </c>
      <c r="F12" s="214">
        <v>5</v>
      </c>
      <c r="G12" s="140"/>
      <c r="H12" s="140"/>
      <c r="I12" s="140"/>
      <c r="J12" s="214"/>
      <c r="K12" s="214"/>
      <c r="L12" s="301"/>
      <c r="M12" s="301"/>
      <c r="N12" s="559"/>
    </row>
    <row r="13" spans="1:17" s="71" customFormat="1" ht="15" customHeight="1" thickTop="1" x14ac:dyDescent="0.25">
      <c r="A13" s="394">
        <v>2</v>
      </c>
      <c r="B13" s="457" t="s">
        <v>505</v>
      </c>
      <c r="C13" s="458" t="s">
        <v>16</v>
      </c>
      <c r="D13" s="339"/>
      <c r="E13" s="81"/>
      <c r="F13" s="81"/>
      <c r="G13" s="81" t="s">
        <v>559</v>
      </c>
      <c r="H13" s="81" t="s">
        <v>552</v>
      </c>
      <c r="I13" s="81"/>
      <c r="J13" s="81"/>
      <c r="K13" s="54"/>
      <c r="L13" s="55"/>
      <c r="M13" s="235"/>
      <c r="N13" s="575" t="s">
        <v>554</v>
      </c>
    </row>
    <row r="14" spans="1:17" s="71" customFormat="1" ht="15" customHeight="1" x14ac:dyDescent="0.25">
      <c r="A14" s="394"/>
      <c r="B14" s="457"/>
      <c r="C14" s="460"/>
      <c r="D14" s="340"/>
      <c r="E14" s="21"/>
      <c r="F14" s="21"/>
      <c r="G14" s="21"/>
      <c r="H14" s="21">
        <v>4</v>
      </c>
      <c r="I14" s="21"/>
      <c r="J14" s="21"/>
      <c r="K14" s="57" t="s">
        <v>391</v>
      </c>
      <c r="L14" s="19" t="s">
        <v>553</v>
      </c>
      <c r="M14" s="19"/>
      <c r="N14" s="576"/>
    </row>
    <row r="15" spans="1:17" s="71" customFormat="1" ht="16.5" customHeight="1" x14ac:dyDescent="0.25">
      <c r="A15" s="394"/>
      <c r="B15" s="457"/>
      <c r="C15" s="461"/>
      <c r="D15" s="344"/>
      <c r="E15" s="79"/>
      <c r="F15" s="79"/>
      <c r="G15" s="79"/>
      <c r="H15" s="79"/>
      <c r="I15" s="389"/>
      <c r="J15" s="16"/>
      <c r="K15" s="61"/>
      <c r="L15" s="39" t="s">
        <v>19</v>
      </c>
      <c r="M15" s="39" t="s">
        <v>87</v>
      </c>
      <c r="N15" s="577"/>
    </row>
    <row r="16" spans="1:17" s="71" customFormat="1" ht="15" customHeight="1" x14ac:dyDescent="0.25">
      <c r="A16" s="394"/>
      <c r="B16" s="457"/>
      <c r="C16" s="462" t="s">
        <v>20</v>
      </c>
      <c r="D16" s="345"/>
      <c r="E16" s="14" t="s">
        <v>150</v>
      </c>
      <c r="F16" s="14" t="s">
        <v>150</v>
      </c>
      <c r="G16" s="14" t="s">
        <v>560</v>
      </c>
      <c r="H16" s="18" t="s">
        <v>552</v>
      </c>
      <c r="I16" s="18"/>
      <c r="J16" s="18"/>
      <c r="K16" s="18"/>
      <c r="L16" s="35" t="s">
        <v>243</v>
      </c>
      <c r="M16" s="35"/>
      <c r="N16" s="464" t="s">
        <v>153</v>
      </c>
    </row>
    <row r="17" spans="1:15" s="71" customFormat="1" ht="15" customHeight="1" x14ac:dyDescent="0.25">
      <c r="A17" s="394"/>
      <c r="B17" s="457"/>
      <c r="C17" s="463"/>
      <c r="D17" s="346"/>
      <c r="E17" s="76" t="s">
        <v>152</v>
      </c>
      <c r="F17" s="76" t="s">
        <v>152</v>
      </c>
      <c r="G17" s="76" t="s">
        <v>561</v>
      </c>
      <c r="H17" s="30">
        <v>4</v>
      </c>
      <c r="I17" s="30"/>
      <c r="J17" s="76"/>
      <c r="K17" s="76"/>
      <c r="L17" s="77"/>
      <c r="M17" s="77"/>
      <c r="N17" s="465"/>
    </row>
    <row r="18" spans="1:15" s="71" customFormat="1" ht="15" customHeight="1" thickBot="1" x14ac:dyDescent="0.3">
      <c r="A18" s="394"/>
      <c r="B18" s="457"/>
      <c r="C18" s="463"/>
      <c r="D18" s="347"/>
      <c r="E18" s="24"/>
      <c r="F18" s="24" t="s">
        <v>135</v>
      </c>
      <c r="G18" s="79"/>
      <c r="H18" s="24"/>
      <c r="I18" s="24"/>
      <c r="J18" s="24"/>
      <c r="K18" s="24"/>
      <c r="L18" s="73" t="s">
        <v>19</v>
      </c>
      <c r="M18" s="73" t="s">
        <v>163</v>
      </c>
      <c r="N18" s="466"/>
    </row>
    <row r="19" spans="1:15" s="71" customFormat="1" ht="15" customHeight="1" x14ac:dyDescent="0.25">
      <c r="A19" s="470">
        <v>3</v>
      </c>
      <c r="B19" s="479" t="s">
        <v>285</v>
      </c>
      <c r="C19" s="480" t="s">
        <v>16</v>
      </c>
      <c r="D19" s="348"/>
      <c r="E19" s="10" t="s">
        <v>150</v>
      </c>
      <c r="F19" s="10" t="s">
        <v>559</v>
      </c>
      <c r="G19" s="10" t="s">
        <v>552</v>
      </c>
      <c r="H19" s="18" t="s">
        <v>552</v>
      </c>
      <c r="I19" s="18"/>
      <c r="J19" s="10"/>
      <c r="K19" s="18"/>
      <c r="L19" s="32" t="s">
        <v>243</v>
      </c>
      <c r="M19" s="32"/>
      <c r="N19" s="481" t="s">
        <v>197</v>
      </c>
    </row>
    <row r="20" spans="1:15" s="71" customFormat="1" ht="15" customHeight="1" x14ac:dyDescent="0.25">
      <c r="A20" s="394"/>
      <c r="B20" s="397"/>
      <c r="C20" s="463"/>
      <c r="D20" s="346"/>
      <c r="E20" s="76" t="s">
        <v>152</v>
      </c>
      <c r="F20" s="76"/>
      <c r="G20" s="76">
        <v>4</v>
      </c>
      <c r="H20" s="30">
        <v>4</v>
      </c>
      <c r="I20" s="30"/>
      <c r="J20" s="76"/>
      <c r="K20" s="68"/>
      <c r="L20" s="20"/>
      <c r="M20" s="20"/>
      <c r="N20" s="414"/>
    </row>
    <row r="21" spans="1:15" s="71" customFormat="1" ht="15" customHeight="1" x14ac:dyDescent="0.25">
      <c r="A21" s="394"/>
      <c r="B21" s="397"/>
      <c r="C21" s="468"/>
      <c r="D21" s="341"/>
      <c r="E21" s="16"/>
      <c r="F21" s="16"/>
      <c r="G21" s="16"/>
      <c r="H21" s="16"/>
      <c r="I21" s="16"/>
      <c r="J21" s="16"/>
      <c r="K21" s="103"/>
      <c r="L21" s="26" t="s">
        <v>19</v>
      </c>
      <c r="M21" s="39" t="s">
        <v>94</v>
      </c>
      <c r="N21" s="442"/>
    </row>
    <row r="22" spans="1:15" s="71" customFormat="1" ht="15" customHeight="1" x14ac:dyDescent="0.25">
      <c r="A22" s="394"/>
      <c r="B22" s="397"/>
      <c r="C22" s="462" t="s">
        <v>20</v>
      </c>
      <c r="D22" s="342"/>
      <c r="E22" s="18"/>
      <c r="F22" s="18" t="s">
        <v>560</v>
      </c>
      <c r="G22" s="18" t="s">
        <v>552</v>
      </c>
      <c r="H22" s="18" t="s">
        <v>552</v>
      </c>
      <c r="I22" s="18"/>
      <c r="J22" s="18"/>
      <c r="K22" s="62" t="s">
        <v>350</v>
      </c>
      <c r="L22" s="35" t="s">
        <v>553</v>
      </c>
      <c r="M22" s="35" t="s">
        <v>85</v>
      </c>
      <c r="N22" s="578" t="s">
        <v>555</v>
      </c>
    </row>
    <row r="23" spans="1:15" s="71" customFormat="1" ht="15" customHeight="1" x14ac:dyDescent="0.25">
      <c r="A23" s="394"/>
      <c r="B23" s="397"/>
      <c r="C23" s="463"/>
      <c r="D23" s="340"/>
      <c r="E23" s="21"/>
      <c r="F23" s="21" t="s">
        <v>561</v>
      </c>
      <c r="G23" s="21">
        <v>4</v>
      </c>
      <c r="H23" s="21">
        <v>4</v>
      </c>
      <c r="I23" s="21"/>
      <c r="J23" s="21"/>
      <c r="K23" s="14"/>
      <c r="L23" s="29"/>
      <c r="M23" s="29"/>
      <c r="N23" s="576"/>
    </row>
    <row r="24" spans="1:15" s="71" customFormat="1" ht="15" customHeight="1" thickBot="1" x14ac:dyDescent="0.3">
      <c r="A24" s="394"/>
      <c r="B24" s="397"/>
      <c r="C24" s="463"/>
      <c r="D24" s="347"/>
      <c r="E24" s="24"/>
      <c r="F24" s="24"/>
      <c r="G24" s="24"/>
      <c r="H24" s="24"/>
      <c r="I24" s="24"/>
      <c r="J24" s="24"/>
      <c r="K24" s="24"/>
      <c r="L24" s="73" t="s">
        <v>19</v>
      </c>
      <c r="M24" s="73" t="s">
        <v>90</v>
      </c>
      <c r="N24" s="579"/>
    </row>
    <row r="25" spans="1:15" s="71" customFormat="1" ht="15" customHeight="1" x14ac:dyDescent="0.25">
      <c r="A25" s="470">
        <v>4</v>
      </c>
      <c r="B25" s="472" t="s">
        <v>206</v>
      </c>
      <c r="C25" s="474" t="s">
        <v>16</v>
      </c>
      <c r="D25" s="348"/>
      <c r="E25" s="10" t="s">
        <v>150</v>
      </c>
      <c r="F25" s="10" t="s">
        <v>150</v>
      </c>
      <c r="G25" s="10" t="s">
        <v>150</v>
      </c>
      <c r="H25" s="18" t="s">
        <v>150</v>
      </c>
      <c r="I25" s="18" t="s">
        <v>150</v>
      </c>
      <c r="J25" s="34"/>
      <c r="K25" s="18"/>
      <c r="L25" s="32" t="s">
        <v>243</v>
      </c>
      <c r="M25" s="11"/>
      <c r="N25" s="475" t="s">
        <v>196</v>
      </c>
    </row>
    <row r="26" spans="1:15" s="71" customFormat="1" ht="15" customHeight="1" x14ac:dyDescent="0.25">
      <c r="A26" s="394"/>
      <c r="B26" s="457"/>
      <c r="C26" s="459"/>
      <c r="D26" s="340"/>
      <c r="E26" s="21" t="s">
        <v>152</v>
      </c>
      <c r="F26" s="21" t="s">
        <v>152</v>
      </c>
      <c r="G26" s="21">
        <v>5</v>
      </c>
      <c r="H26" s="30" t="s">
        <v>152</v>
      </c>
      <c r="I26" s="30" t="s">
        <v>152</v>
      </c>
      <c r="J26" s="38"/>
      <c r="K26" s="14"/>
      <c r="L26" s="64"/>
      <c r="M26" s="22"/>
      <c r="N26" s="476"/>
    </row>
    <row r="27" spans="1:15" s="71" customFormat="1" ht="15" customHeight="1" x14ac:dyDescent="0.25">
      <c r="A27" s="394"/>
      <c r="B27" s="457"/>
      <c r="C27" s="460"/>
      <c r="D27" s="349"/>
      <c r="E27" s="41"/>
      <c r="F27" s="41"/>
      <c r="G27" s="41"/>
      <c r="H27" s="41"/>
      <c r="I27" s="41" t="s">
        <v>135</v>
      </c>
      <c r="J27" s="13"/>
      <c r="K27" s="236"/>
      <c r="L27" s="118" t="s">
        <v>19</v>
      </c>
      <c r="M27" s="237" t="s">
        <v>251</v>
      </c>
      <c r="N27" s="476"/>
    </row>
    <row r="28" spans="1:15" s="71" customFormat="1" ht="15" customHeight="1" x14ac:dyDescent="0.25">
      <c r="A28" s="394"/>
      <c r="B28" s="457"/>
      <c r="C28" s="462" t="s">
        <v>20</v>
      </c>
      <c r="D28" s="342"/>
      <c r="E28" s="18"/>
      <c r="F28" s="18"/>
      <c r="G28" s="18" t="s">
        <v>425</v>
      </c>
      <c r="H28" s="18" t="s">
        <v>425</v>
      </c>
      <c r="I28" s="18" t="s">
        <v>22</v>
      </c>
      <c r="J28" s="296"/>
      <c r="K28" s="238" t="s">
        <v>140</v>
      </c>
      <c r="L28" s="239" t="s">
        <v>424</v>
      </c>
      <c r="M28" s="120" t="s">
        <v>116</v>
      </c>
      <c r="N28" s="424" t="s">
        <v>26</v>
      </c>
    </row>
    <row r="29" spans="1:15" s="71" customFormat="1" ht="15" customHeight="1" x14ac:dyDescent="0.25">
      <c r="A29" s="394"/>
      <c r="B29" s="457"/>
      <c r="C29" s="463"/>
      <c r="D29" s="340"/>
      <c r="E29" s="21"/>
      <c r="F29" s="21"/>
      <c r="G29" s="21" t="s">
        <v>426</v>
      </c>
      <c r="H29" s="21" t="s">
        <v>426</v>
      </c>
      <c r="I29" s="21" t="s">
        <v>425</v>
      </c>
      <c r="J29" s="310"/>
      <c r="K29" s="311"/>
      <c r="L29" s="152" t="s">
        <v>556</v>
      </c>
      <c r="M29" s="176" t="s">
        <v>557</v>
      </c>
      <c r="N29" s="414"/>
    </row>
    <row r="30" spans="1:15" s="71" customFormat="1" ht="15" customHeight="1" thickBot="1" x14ac:dyDescent="0.3">
      <c r="A30" s="471"/>
      <c r="B30" s="473"/>
      <c r="C30" s="477"/>
      <c r="D30" s="350"/>
      <c r="E30" s="69"/>
      <c r="F30" s="69"/>
      <c r="G30" s="69" t="s">
        <v>21</v>
      </c>
      <c r="H30" s="24" t="s">
        <v>21</v>
      </c>
      <c r="I30" s="24" t="s">
        <v>426</v>
      </c>
      <c r="J30" s="312"/>
      <c r="K30" s="313"/>
      <c r="L30" s="73" t="s">
        <v>19</v>
      </c>
      <c r="M30" s="25" t="s">
        <v>116</v>
      </c>
      <c r="N30" s="478"/>
    </row>
    <row r="31" spans="1:15" s="53" customFormat="1" ht="15" customHeight="1" x14ac:dyDescent="0.25">
      <c r="A31" s="470">
        <v>5</v>
      </c>
      <c r="B31" s="472" t="s">
        <v>207</v>
      </c>
      <c r="C31" s="480" t="s">
        <v>16</v>
      </c>
      <c r="D31" s="348"/>
      <c r="E31" s="10"/>
      <c r="F31" s="10"/>
      <c r="G31" s="10" t="s">
        <v>425</v>
      </c>
      <c r="H31" s="10" t="s">
        <v>425</v>
      </c>
      <c r="I31" s="10" t="s">
        <v>22</v>
      </c>
      <c r="J31" s="299"/>
      <c r="K31" s="70" t="s">
        <v>140</v>
      </c>
      <c r="L31" s="32" t="s">
        <v>424</v>
      </c>
      <c r="M31" s="11" t="s">
        <v>397</v>
      </c>
      <c r="N31" s="481" t="s">
        <v>25</v>
      </c>
      <c r="O31" s="71"/>
    </row>
    <row r="32" spans="1:15" s="53" customFormat="1" ht="15" customHeight="1" x14ac:dyDescent="0.25">
      <c r="A32" s="394"/>
      <c r="B32" s="457"/>
      <c r="C32" s="463"/>
      <c r="D32" s="349"/>
      <c r="E32" s="41"/>
      <c r="F32" s="41"/>
      <c r="G32" s="41" t="s">
        <v>426</v>
      </c>
      <c r="H32" s="41" t="s">
        <v>426</v>
      </c>
      <c r="I32" s="41" t="s">
        <v>425</v>
      </c>
      <c r="J32" s="212"/>
      <c r="K32" s="66"/>
      <c r="L32" s="40" t="s">
        <v>556</v>
      </c>
      <c r="M32" s="31" t="s">
        <v>578</v>
      </c>
      <c r="N32" s="414"/>
    </row>
    <row r="33" spans="1:16" s="53" customFormat="1" ht="15" customHeight="1" x14ac:dyDescent="0.25">
      <c r="A33" s="394"/>
      <c r="B33" s="457"/>
      <c r="C33" s="463"/>
      <c r="D33" s="341"/>
      <c r="E33" s="17"/>
      <c r="F33" s="17"/>
      <c r="G33" s="17" t="s">
        <v>21</v>
      </c>
      <c r="H33" s="17" t="s">
        <v>21</v>
      </c>
      <c r="I33" s="17" t="s">
        <v>426</v>
      </c>
      <c r="J33" s="210"/>
      <c r="K33" s="61"/>
      <c r="L33" s="188" t="s">
        <v>19</v>
      </c>
      <c r="M33" s="188" t="s">
        <v>84</v>
      </c>
      <c r="N33" s="442"/>
    </row>
    <row r="34" spans="1:16" s="71" customFormat="1" ht="15" customHeight="1" x14ac:dyDescent="0.25">
      <c r="A34" s="394"/>
      <c r="B34" s="457"/>
      <c r="C34" s="462" t="s">
        <v>20</v>
      </c>
      <c r="D34" s="342"/>
      <c r="E34" s="18" t="s">
        <v>150</v>
      </c>
      <c r="F34" s="18" t="s">
        <v>150</v>
      </c>
      <c r="G34" s="18" t="s">
        <v>150</v>
      </c>
      <c r="H34" s="18" t="s">
        <v>150</v>
      </c>
      <c r="I34" s="18" t="s">
        <v>150</v>
      </c>
      <c r="J34" s="18"/>
      <c r="K34" s="18"/>
      <c r="L34" s="35" t="s">
        <v>243</v>
      </c>
      <c r="M34" s="36"/>
      <c r="N34" s="424" t="s">
        <v>148</v>
      </c>
      <c r="O34" s="71" t="s">
        <v>193</v>
      </c>
    </row>
    <row r="35" spans="1:16" s="71" customFormat="1" ht="15" customHeight="1" x14ac:dyDescent="0.25">
      <c r="A35" s="394"/>
      <c r="B35" s="457"/>
      <c r="C35" s="463"/>
      <c r="D35" s="346"/>
      <c r="E35" s="76" t="s">
        <v>152</v>
      </c>
      <c r="F35" s="76" t="s">
        <v>152</v>
      </c>
      <c r="G35" s="76">
        <v>5</v>
      </c>
      <c r="H35" s="14" t="s">
        <v>152</v>
      </c>
      <c r="I35" s="14" t="s">
        <v>152</v>
      </c>
      <c r="J35" s="76"/>
      <c r="K35" s="76"/>
      <c r="L35" s="77"/>
      <c r="M35" s="158"/>
      <c r="N35" s="414"/>
    </row>
    <row r="36" spans="1:16" s="53" customFormat="1" ht="15" customHeight="1" thickBot="1" x14ac:dyDescent="0.3">
      <c r="A36" s="395"/>
      <c r="B36" s="482"/>
      <c r="C36" s="469"/>
      <c r="D36" s="321"/>
      <c r="E36" s="63"/>
      <c r="F36" s="63"/>
      <c r="G36" s="63"/>
      <c r="H36" s="163"/>
      <c r="I36" s="163" t="s">
        <v>135</v>
      </c>
      <c r="J36" s="63"/>
      <c r="K36" s="58"/>
      <c r="L36" s="59" t="s">
        <v>19</v>
      </c>
      <c r="M36" s="59" t="s">
        <v>95</v>
      </c>
      <c r="N36" s="425"/>
    </row>
    <row r="37" spans="1:16" s="71" customFormat="1" ht="15.95" customHeight="1" thickTop="1" x14ac:dyDescent="0.25">
      <c r="A37" s="393">
        <v>6</v>
      </c>
      <c r="B37" s="396" t="s">
        <v>208</v>
      </c>
      <c r="C37" s="467" t="s">
        <v>16</v>
      </c>
      <c r="D37" s="339"/>
      <c r="E37" s="81" t="s">
        <v>373</v>
      </c>
      <c r="F37" s="81" t="s">
        <v>373</v>
      </c>
      <c r="G37" s="81" t="s">
        <v>373</v>
      </c>
      <c r="H37" s="81" t="s">
        <v>373</v>
      </c>
      <c r="I37" s="81" t="s">
        <v>373</v>
      </c>
      <c r="J37" s="81" t="s">
        <v>373</v>
      </c>
      <c r="K37" s="54"/>
      <c r="L37" s="55"/>
      <c r="M37" s="55"/>
      <c r="N37" s="441" t="s">
        <v>151</v>
      </c>
    </row>
    <row r="38" spans="1:16" s="71" customFormat="1" ht="15.95" customHeight="1" x14ac:dyDescent="0.25">
      <c r="A38" s="394"/>
      <c r="B38" s="397"/>
      <c r="C38" s="463"/>
      <c r="D38" s="340"/>
      <c r="E38" s="21" t="s">
        <v>21</v>
      </c>
      <c r="F38" s="21" t="s">
        <v>21</v>
      </c>
      <c r="G38" s="21" t="s">
        <v>21</v>
      </c>
      <c r="H38" s="21" t="s">
        <v>21</v>
      </c>
      <c r="I38" s="21" t="s">
        <v>21</v>
      </c>
      <c r="J38" s="14" t="s">
        <v>21</v>
      </c>
      <c r="K38" s="56" t="s">
        <v>337</v>
      </c>
      <c r="L38" s="19" t="s">
        <v>374</v>
      </c>
      <c r="M38" s="23" t="s">
        <v>468</v>
      </c>
      <c r="N38" s="414"/>
    </row>
    <row r="39" spans="1:16" s="71" customFormat="1" ht="15.95" customHeight="1" x14ac:dyDescent="0.25">
      <c r="A39" s="394"/>
      <c r="B39" s="397"/>
      <c r="C39" s="463"/>
      <c r="D39" s="340"/>
      <c r="E39" s="21"/>
      <c r="F39" s="21"/>
      <c r="G39" s="21"/>
      <c r="H39" s="21"/>
      <c r="I39" s="21"/>
      <c r="J39" s="21"/>
      <c r="K39" s="56"/>
      <c r="L39" s="23"/>
      <c r="M39" s="23"/>
      <c r="N39" s="414"/>
    </row>
    <row r="40" spans="1:16" s="71" customFormat="1" ht="15.95" customHeight="1" x14ac:dyDescent="0.25">
      <c r="A40" s="394"/>
      <c r="B40" s="397"/>
      <c r="C40" s="468"/>
      <c r="D40" s="341"/>
      <c r="E40" s="16"/>
      <c r="F40" s="16"/>
      <c r="G40" s="79"/>
      <c r="H40" s="79" t="s">
        <v>135</v>
      </c>
      <c r="I40" s="16"/>
      <c r="J40" s="16"/>
      <c r="K40" s="61"/>
      <c r="L40" s="39" t="s">
        <v>19</v>
      </c>
      <c r="M40" s="39" t="s">
        <v>86</v>
      </c>
      <c r="N40" s="442"/>
    </row>
    <row r="41" spans="1:16" s="53" customFormat="1" ht="15.95" customHeight="1" x14ac:dyDescent="0.25">
      <c r="A41" s="394"/>
      <c r="B41" s="397"/>
      <c r="C41" s="463" t="s">
        <v>20</v>
      </c>
      <c r="D41" s="342"/>
      <c r="E41" s="18" t="s">
        <v>150</v>
      </c>
      <c r="F41" s="18" t="s">
        <v>150</v>
      </c>
      <c r="G41" s="18" t="s">
        <v>150</v>
      </c>
      <c r="H41" s="18" t="s">
        <v>150</v>
      </c>
      <c r="I41" s="18" t="s">
        <v>150</v>
      </c>
      <c r="J41" s="18"/>
      <c r="K41" s="18"/>
      <c r="L41" s="35" t="s">
        <v>243</v>
      </c>
      <c r="M41" s="35"/>
      <c r="N41" s="424" t="s">
        <v>170</v>
      </c>
      <c r="O41" s="71" t="s">
        <v>193</v>
      </c>
      <c r="P41" s="71" t="s">
        <v>170</v>
      </c>
    </row>
    <row r="42" spans="1:16" s="71" customFormat="1" ht="15.95" customHeight="1" x14ac:dyDescent="0.25">
      <c r="A42" s="394"/>
      <c r="B42" s="397"/>
      <c r="C42" s="463"/>
      <c r="D42" s="343"/>
      <c r="E42" s="13" t="s">
        <v>152</v>
      </c>
      <c r="F42" s="13" t="s">
        <v>152</v>
      </c>
      <c r="G42" s="30" t="s">
        <v>152</v>
      </c>
      <c r="H42" s="30" t="s">
        <v>152</v>
      </c>
      <c r="I42" s="30" t="s">
        <v>152</v>
      </c>
      <c r="J42" s="13"/>
      <c r="K42" s="56"/>
      <c r="L42" s="23"/>
      <c r="M42" s="23"/>
      <c r="N42" s="414"/>
    </row>
    <row r="43" spans="1:16" s="53" customFormat="1" ht="15.95" customHeight="1" thickBot="1" x14ac:dyDescent="0.3">
      <c r="A43" s="395"/>
      <c r="B43" s="398"/>
      <c r="C43" s="469"/>
      <c r="D43" s="351"/>
      <c r="E43" s="63"/>
      <c r="F43" s="63"/>
      <c r="G43" s="63"/>
      <c r="H43" s="63"/>
      <c r="I43" s="63" t="s">
        <v>135</v>
      </c>
      <c r="J43" s="63"/>
      <c r="K43" s="63"/>
      <c r="L43" s="162" t="s">
        <v>19</v>
      </c>
      <c r="M43" s="162" t="s">
        <v>95</v>
      </c>
      <c r="N43" s="425"/>
    </row>
    <row r="44" spans="1:16" s="71" customFormat="1" ht="15.95" customHeight="1" thickTop="1" x14ac:dyDescent="0.25">
      <c r="A44" s="394">
        <v>7</v>
      </c>
      <c r="B44" s="457" t="s">
        <v>209</v>
      </c>
      <c r="C44" s="458" t="s">
        <v>16</v>
      </c>
      <c r="D44" s="339"/>
      <c r="E44" s="81" t="s">
        <v>345</v>
      </c>
      <c r="F44" s="81" t="s">
        <v>345</v>
      </c>
      <c r="G44" s="81" t="s">
        <v>312</v>
      </c>
      <c r="H44" s="81" t="s">
        <v>312</v>
      </c>
      <c r="I44" s="81" t="s">
        <v>312</v>
      </c>
      <c r="J44" s="81"/>
      <c r="K44" s="54" t="s">
        <v>115</v>
      </c>
      <c r="L44" s="55" t="s">
        <v>313</v>
      </c>
      <c r="M44" s="55" t="s">
        <v>527</v>
      </c>
      <c r="N44" s="441" t="s">
        <v>53</v>
      </c>
    </row>
    <row r="45" spans="1:16" s="71" customFormat="1" ht="15.95" customHeight="1" x14ac:dyDescent="0.25">
      <c r="A45" s="394"/>
      <c r="B45" s="457"/>
      <c r="C45" s="459"/>
      <c r="D45" s="340"/>
      <c r="E45" s="21" t="s">
        <v>21</v>
      </c>
      <c r="F45" s="21" t="s">
        <v>21</v>
      </c>
      <c r="G45" s="21" t="s">
        <v>21</v>
      </c>
      <c r="H45" s="21" t="s">
        <v>21</v>
      </c>
      <c r="I45" s="21" t="s">
        <v>21</v>
      </c>
      <c r="J45" s="21"/>
      <c r="K45" s="57" t="s">
        <v>140</v>
      </c>
      <c r="L45" s="19" t="s">
        <v>480</v>
      </c>
      <c r="M45" s="19" t="s">
        <v>488</v>
      </c>
      <c r="N45" s="414"/>
    </row>
    <row r="46" spans="1:16" s="71" customFormat="1" ht="15.95" customHeight="1" x14ac:dyDescent="0.25">
      <c r="A46" s="394"/>
      <c r="B46" s="457"/>
      <c r="C46" s="460"/>
      <c r="D46" s="340"/>
      <c r="E46" s="21"/>
      <c r="F46" s="21"/>
      <c r="G46" s="21"/>
      <c r="H46" s="21"/>
      <c r="I46" s="21"/>
      <c r="K46" s="57"/>
      <c r="L46" s="19"/>
      <c r="M46" s="19"/>
      <c r="N46" s="414"/>
    </row>
    <row r="47" spans="1:16" s="71" customFormat="1" ht="15.95" customHeight="1" x14ac:dyDescent="0.25">
      <c r="A47" s="394"/>
      <c r="B47" s="457"/>
      <c r="C47" s="461"/>
      <c r="D47" s="341"/>
      <c r="E47" s="16"/>
      <c r="F47" s="16"/>
      <c r="G47" s="79"/>
      <c r="H47" s="79" t="s">
        <v>135</v>
      </c>
      <c r="I47" s="79"/>
      <c r="J47" s="21"/>
      <c r="K47" s="61"/>
      <c r="L47" s="39" t="s">
        <v>19</v>
      </c>
      <c r="M47" s="39" t="s">
        <v>79</v>
      </c>
      <c r="N47" s="442"/>
    </row>
    <row r="48" spans="1:16" s="71" customFormat="1" ht="15.95" customHeight="1" x14ac:dyDescent="0.25">
      <c r="A48" s="394"/>
      <c r="B48" s="457"/>
      <c r="C48" s="462" t="s">
        <v>20</v>
      </c>
      <c r="D48" s="345"/>
      <c r="E48" s="14" t="s">
        <v>150</v>
      </c>
      <c r="F48" s="14" t="s">
        <v>150</v>
      </c>
      <c r="G48" s="14" t="s">
        <v>150</v>
      </c>
      <c r="H48" s="18" t="s">
        <v>150</v>
      </c>
      <c r="I48" s="18" t="s">
        <v>150</v>
      </c>
      <c r="J48" s="18"/>
      <c r="K48" s="18"/>
      <c r="L48" s="35" t="s">
        <v>243</v>
      </c>
      <c r="M48" s="35"/>
      <c r="N48" s="424" t="s">
        <v>188</v>
      </c>
      <c r="O48" s="71" t="s">
        <v>193</v>
      </c>
      <c r="P48" s="71" t="s">
        <v>188</v>
      </c>
    </row>
    <row r="49" spans="1:16" s="71" customFormat="1" ht="15.95" customHeight="1" x14ac:dyDescent="0.25">
      <c r="A49" s="394"/>
      <c r="B49" s="457"/>
      <c r="C49" s="463"/>
      <c r="D49" s="340"/>
      <c r="E49" s="21" t="s">
        <v>21</v>
      </c>
      <c r="F49" s="21" t="s">
        <v>21</v>
      </c>
      <c r="G49" s="21" t="s">
        <v>21</v>
      </c>
      <c r="H49" s="21" t="s">
        <v>21</v>
      </c>
      <c r="I49" s="21" t="s">
        <v>21</v>
      </c>
      <c r="J49" s="76"/>
      <c r="K49" s="76"/>
      <c r="L49" s="77"/>
      <c r="M49" s="77"/>
      <c r="N49" s="414"/>
    </row>
    <row r="50" spans="1:16" s="71" customFormat="1" ht="15.95" customHeight="1" thickBot="1" x14ac:dyDescent="0.3">
      <c r="A50" s="394"/>
      <c r="B50" s="457"/>
      <c r="C50" s="463"/>
      <c r="D50" s="352"/>
      <c r="E50" s="17"/>
      <c r="F50" s="17"/>
      <c r="G50" s="17"/>
      <c r="H50" s="17"/>
      <c r="I50" s="17" t="s">
        <v>135</v>
      </c>
      <c r="J50" s="17"/>
      <c r="K50" s="17"/>
      <c r="L50" s="118" t="s">
        <v>19</v>
      </c>
      <c r="M50" s="118" t="s">
        <v>251</v>
      </c>
      <c r="N50" s="414"/>
    </row>
    <row r="51" spans="1:16" s="108" customFormat="1" ht="15.95" customHeight="1" thickTop="1" x14ac:dyDescent="0.25">
      <c r="A51" s="483">
        <v>8</v>
      </c>
      <c r="B51" s="486" t="s">
        <v>210</v>
      </c>
      <c r="C51" s="489" t="s">
        <v>16</v>
      </c>
      <c r="D51" s="339"/>
      <c r="E51" s="81" t="s">
        <v>363</v>
      </c>
      <c r="F51" s="81" t="s">
        <v>363</v>
      </c>
      <c r="G51" s="81" t="s">
        <v>363</v>
      </c>
      <c r="H51" s="81" t="s">
        <v>363</v>
      </c>
      <c r="I51" s="81"/>
      <c r="J51" s="81"/>
      <c r="K51" s="54"/>
      <c r="L51" s="55"/>
      <c r="M51" s="55"/>
      <c r="N51" s="526" t="s">
        <v>23</v>
      </c>
    </row>
    <row r="52" spans="1:16" s="108" customFormat="1" ht="15.95" customHeight="1" x14ac:dyDescent="0.25">
      <c r="A52" s="484"/>
      <c r="B52" s="487"/>
      <c r="C52" s="490"/>
      <c r="D52" s="340"/>
      <c r="E52" s="21" t="s">
        <v>21</v>
      </c>
      <c r="F52" s="21" t="s">
        <v>21</v>
      </c>
      <c r="G52" s="21" t="s">
        <v>21</v>
      </c>
      <c r="H52" s="21" t="s">
        <v>21</v>
      </c>
      <c r="I52" s="21"/>
      <c r="J52" s="21"/>
      <c r="K52" s="66" t="s">
        <v>31</v>
      </c>
      <c r="L52" s="40" t="s">
        <v>409</v>
      </c>
      <c r="M52" s="40" t="s">
        <v>91</v>
      </c>
      <c r="N52" s="516"/>
    </row>
    <row r="53" spans="1:16" s="108" customFormat="1" ht="15.95" customHeight="1" x14ac:dyDescent="0.25">
      <c r="A53" s="484"/>
      <c r="B53" s="487"/>
      <c r="C53" s="490"/>
      <c r="D53" s="340"/>
      <c r="E53" s="21"/>
      <c r="F53" s="21"/>
      <c r="G53" s="21"/>
      <c r="H53" s="21"/>
      <c r="I53" s="21"/>
      <c r="J53" s="41"/>
      <c r="K53" s="66"/>
      <c r="L53" s="40"/>
      <c r="M53" s="40"/>
      <c r="N53" s="516"/>
    </row>
    <row r="54" spans="1:16" s="109" customFormat="1" ht="15.95" customHeight="1" x14ac:dyDescent="0.25">
      <c r="A54" s="484"/>
      <c r="B54" s="487"/>
      <c r="C54" s="491"/>
      <c r="D54" s="341"/>
      <c r="E54" s="16"/>
      <c r="F54" s="16"/>
      <c r="G54" s="16"/>
      <c r="H54" s="16" t="s">
        <v>135</v>
      </c>
      <c r="I54" s="16"/>
      <c r="J54" s="16"/>
      <c r="K54" s="103"/>
      <c r="L54" s="26" t="s">
        <v>19</v>
      </c>
      <c r="M54" s="39" t="s">
        <v>85</v>
      </c>
      <c r="N54" s="517"/>
    </row>
    <row r="55" spans="1:16" s="109" customFormat="1" ht="15.95" customHeight="1" x14ac:dyDescent="0.25">
      <c r="A55" s="484"/>
      <c r="B55" s="487"/>
      <c r="C55" s="492" t="s">
        <v>20</v>
      </c>
      <c r="D55" s="353"/>
      <c r="E55" s="110" t="s">
        <v>150</v>
      </c>
      <c r="F55" s="110" t="s">
        <v>150</v>
      </c>
      <c r="G55" s="14" t="s">
        <v>150</v>
      </c>
      <c r="H55" s="18" t="s">
        <v>150</v>
      </c>
      <c r="I55" s="18" t="s">
        <v>150</v>
      </c>
      <c r="J55" s="112"/>
      <c r="K55" s="18"/>
      <c r="L55" s="35" t="s">
        <v>243</v>
      </c>
      <c r="M55" s="113"/>
      <c r="N55" s="424" t="s">
        <v>197</v>
      </c>
      <c r="O55" s="71" t="s">
        <v>193</v>
      </c>
      <c r="P55" s="71" t="s">
        <v>185</v>
      </c>
    </row>
    <row r="56" spans="1:16" s="109" customFormat="1" ht="15.95" customHeight="1" x14ac:dyDescent="0.25">
      <c r="A56" s="484"/>
      <c r="B56" s="487"/>
      <c r="C56" s="490"/>
      <c r="D56" s="354"/>
      <c r="E56" s="121" t="s">
        <v>152</v>
      </c>
      <c r="F56" s="121" t="s">
        <v>152</v>
      </c>
      <c r="G56" s="76" t="s">
        <v>152</v>
      </c>
      <c r="H56" s="30" t="s">
        <v>152</v>
      </c>
      <c r="I56" s="30" t="s">
        <v>152</v>
      </c>
      <c r="J56" s="121"/>
      <c r="K56" s="121"/>
      <c r="L56" s="77"/>
      <c r="M56" s="122"/>
      <c r="N56" s="414"/>
    </row>
    <row r="57" spans="1:16" s="109" customFormat="1" ht="15.95" customHeight="1" thickBot="1" x14ac:dyDescent="0.3">
      <c r="A57" s="485"/>
      <c r="B57" s="488"/>
      <c r="C57" s="493"/>
      <c r="D57" s="355"/>
      <c r="E57" s="130"/>
      <c r="F57" s="130"/>
      <c r="G57" s="63"/>
      <c r="H57" s="63"/>
      <c r="I57" s="63" t="s">
        <v>135</v>
      </c>
      <c r="J57" s="130"/>
      <c r="K57" s="130"/>
      <c r="L57" s="131" t="s">
        <v>19</v>
      </c>
      <c r="M57" s="131" t="s">
        <v>251</v>
      </c>
      <c r="N57" s="425"/>
    </row>
    <row r="58" spans="1:16" s="71" customFormat="1" ht="15.95" customHeight="1" thickTop="1" x14ac:dyDescent="0.25">
      <c r="A58" s="393">
        <v>9</v>
      </c>
      <c r="B58" s="494" t="s">
        <v>211</v>
      </c>
      <c r="C58" s="458" t="s">
        <v>16</v>
      </c>
      <c r="D58" s="356"/>
      <c r="E58" s="241" t="s">
        <v>28</v>
      </c>
      <c r="F58" s="241" t="s">
        <v>28</v>
      </c>
      <c r="G58" s="81" t="s">
        <v>28</v>
      </c>
      <c r="H58" s="81" t="s">
        <v>345</v>
      </c>
      <c r="I58" s="81" t="s">
        <v>22</v>
      </c>
      <c r="J58" s="241"/>
      <c r="K58" s="54" t="s">
        <v>339</v>
      </c>
      <c r="L58" s="55" t="s">
        <v>480</v>
      </c>
      <c r="M58" s="82" t="s">
        <v>488</v>
      </c>
      <c r="N58" s="441" t="s">
        <v>114</v>
      </c>
    </row>
    <row r="59" spans="1:16" s="71" customFormat="1" ht="15.95" customHeight="1" x14ac:dyDescent="0.25">
      <c r="A59" s="394"/>
      <c r="B59" s="457"/>
      <c r="C59" s="459"/>
      <c r="D59" s="357"/>
      <c r="E59" s="242"/>
      <c r="F59" s="242"/>
      <c r="G59" s="41"/>
      <c r="H59" s="41"/>
      <c r="I59" s="41" t="s">
        <v>345</v>
      </c>
      <c r="J59" s="242"/>
      <c r="K59" s="57"/>
      <c r="L59" s="23" t="s">
        <v>562</v>
      </c>
      <c r="M59" s="15" t="s">
        <v>563</v>
      </c>
      <c r="N59" s="527"/>
    </row>
    <row r="60" spans="1:16" s="71" customFormat="1" ht="15.95" customHeight="1" x14ac:dyDescent="0.25">
      <c r="A60" s="394"/>
      <c r="B60" s="457"/>
      <c r="C60" s="459"/>
      <c r="D60" s="357"/>
      <c r="E60" s="242" t="s">
        <v>21</v>
      </c>
      <c r="F60" s="242" t="s">
        <v>21</v>
      </c>
      <c r="G60" s="41" t="s">
        <v>21</v>
      </c>
      <c r="H60" s="41" t="s">
        <v>21</v>
      </c>
      <c r="I60" s="41" t="s">
        <v>21</v>
      </c>
      <c r="J60" s="242"/>
      <c r="K60" s="57" t="s">
        <v>115</v>
      </c>
      <c r="L60" s="20" t="s">
        <v>28</v>
      </c>
      <c r="M60" s="15" t="s">
        <v>81</v>
      </c>
      <c r="N60" s="515" t="s">
        <v>346</v>
      </c>
    </row>
    <row r="61" spans="1:16" s="71" customFormat="1" ht="15.95" customHeight="1" x14ac:dyDescent="0.25">
      <c r="A61" s="394"/>
      <c r="B61" s="457"/>
      <c r="C61" s="460"/>
      <c r="D61" s="349"/>
      <c r="E61" s="41"/>
      <c r="F61" s="41"/>
      <c r="G61" s="41"/>
      <c r="H61" s="41"/>
      <c r="I61" s="41"/>
      <c r="J61" s="13"/>
      <c r="K61" s="117"/>
      <c r="L61" s="118" t="s">
        <v>19</v>
      </c>
      <c r="M61" s="15" t="s">
        <v>116</v>
      </c>
      <c r="N61" s="442"/>
    </row>
    <row r="62" spans="1:16" s="53" customFormat="1" ht="15.95" customHeight="1" x14ac:dyDescent="0.25">
      <c r="A62" s="394"/>
      <c r="B62" s="457"/>
      <c r="C62" s="462" t="s">
        <v>20</v>
      </c>
      <c r="D62" s="342"/>
      <c r="E62" s="18" t="s">
        <v>150</v>
      </c>
      <c r="F62" s="18" t="s">
        <v>150</v>
      </c>
      <c r="G62" s="18" t="s">
        <v>150</v>
      </c>
      <c r="H62" s="18" t="s">
        <v>150</v>
      </c>
      <c r="I62" s="18" t="s">
        <v>150</v>
      </c>
      <c r="J62" s="119"/>
      <c r="K62" s="18"/>
      <c r="L62" s="35" t="s">
        <v>243</v>
      </c>
      <c r="M62" s="120"/>
      <c r="N62" s="424" t="s">
        <v>196</v>
      </c>
      <c r="O62" s="71" t="s">
        <v>193</v>
      </c>
      <c r="P62" s="71" t="s">
        <v>196</v>
      </c>
    </row>
    <row r="63" spans="1:16" s="53" customFormat="1" ht="15.95" customHeight="1" x14ac:dyDescent="0.25">
      <c r="A63" s="394"/>
      <c r="B63" s="457"/>
      <c r="C63" s="463"/>
      <c r="D63" s="346"/>
      <c r="E63" s="76" t="s">
        <v>152</v>
      </c>
      <c r="F63" s="76" t="s">
        <v>152</v>
      </c>
      <c r="G63" s="76" t="s">
        <v>152</v>
      </c>
      <c r="H63" s="30" t="s">
        <v>152</v>
      </c>
      <c r="I63" s="30" t="s">
        <v>152</v>
      </c>
      <c r="J63" s="197"/>
      <c r="K63" s="197"/>
      <c r="L63" s="77"/>
      <c r="M63" s="142"/>
      <c r="N63" s="414"/>
    </row>
    <row r="64" spans="1:16" s="53" customFormat="1" ht="15.95" customHeight="1" thickBot="1" x14ac:dyDescent="0.3">
      <c r="A64" s="395"/>
      <c r="B64" s="482"/>
      <c r="C64" s="469"/>
      <c r="D64" s="358"/>
      <c r="E64" s="140"/>
      <c r="F64" s="140"/>
      <c r="G64" s="140"/>
      <c r="H64" s="140"/>
      <c r="I64" s="63" t="s">
        <v>135</v>
      </c>
      <c r="J64" s="63"/>
      <c r="K64" s="58"/>
      <c r="L64" s="162" t="s">
        <v>19</v>
      </c>
      <c r="M64" s="59" t="s">
        <v>249</v>
      </c>
      <c r="N64" s="425"/>
    </row>
    <row r="65" spans="1:16" s="53" customFormat="1" ht="15.95" customHeight="1" thickTop="1" x14ac:dyDescent="0.25">
      <c r="A65" s="393">
        <v>10</v>
      </c>
      <c r="B65" s="494" t="s">
        <v>213</v>
      </c>
      <c r="C65" s="467" t="s">
        <v>16</v>
      </c>
      <c r="D65" s="339"/>
      <c r="E65" s="81" t="s">
        <v>389</v>
      </c>
      <c r="F65" s="81" t="s">
        <v>389</v>
      </c>
      <c r="G65" s="81" t="s">
        <v>389</v>
      </c>
      <c r="H65" s="81" t="s">
        <v>389</v>
      </c>
      <c r="I65" s="81" t="s">
        <v>389</v>
      </c>
      <c r="J65" s="81"/>
      <c r="K65" s="54" t="s">
        <v>156</v>
      </c>
      <c r="L65" s="55" t="s">
        <v>387</v>
      </c>
      <c r="M65" s="82" t="s">
        <v>51</v>
      </c>
      <c r="N65" s="495" t="s">
        <v>52</v>
      </c>
    </row>
    <row r="66" spans="1:16" s="53" customFormat="1" ht="15.95" customHeight="1" x14ac:dyDescent="0.25">
      <c r="A66" s="394"/>
      <c r="B66" s="457"/>
      <c r="C66" s="463"/>
      <c r="D66" s="349"/>
      <c r="E66" s="41" t="s">
        <v>388</v>
      </c>
      <c r="F66" s="41" t="s">
        <v>388</v>
      </c>
      <c r="G66" s="41" t="s">
        <v>388</v>
      </c>
      <c r="H66" s="41" t="s">
        <v>388</v>
      </c>
      <c r="I66" s="41" t="s">
        <v>388</v>
      </c>
      <c r="J66" s="41"/>
      <c r="K66" s="66"/>
      <c r="L66" s="40"/>
      <c r="M66" s="31"/>
      <c r="N66" s="496"/>
    </row>
    <row r="67" spans="1:16" s="53" customFormat="1" ht="15.95" customHeight="1" x14ac:dyDescent="0.25">
      <c r="A67" s="394"/>
      <c r="B67" s="457"/>
      <c r="C67" s="463"/>
      <c r="D67" s="349"/>
      <c r="E67" s="41" t="s">
        <v>21</v>
      </c>
      <c r="F67" s="41" t="s">
        <v>21</v>
      </c>
      <c r="G67" s="41" t="s">
        <v>21</v>
      </c>
      <c r="H67" s="41" t="s">
        <v>21</v>
      </c>
      <c r="I67" s="41" t="s">
        <v>21</v>
      </c>
      <c r="J67" s="41"/>
      <c r="K67" s="66"/>
      <c r="L67" s="40"/>
      <c r="M67" s="31"/>
      <c r="N67" s="496"/>
    </row>
    <row r="68" spans="1:16" s="53" customFormat="1" ht="15.95" customHeight="1" x14ac:dyDescent="0.25">
      <c r="A68" s="394"/>
      <c r="B68" s="457"/>
      <c r="C68" s="463"/>
      <c r="D68" s="341"/>
      <c r="E68" s="16"/>
      <c r="F68" s="16"/>
      <c r="G68" s="16"/>
      <c r="H68" s="16" t="s">
        <v>135</v>
      </c>
      <c r="I68" s="16"/>
      <c r="J68" s="17"/>
      <c r="K68" s="66"/>
      <c r="L68" s="31" t="s">
        <v>19</v>
      </c>
      <c r="M68" s="31" t="s">
        <v>90</v>
      </c>
      <c r="N68" s="497"/>
    </row>
    <row r="69" spans="1:16" s="71" customFormat="1" ht="15.95" customHeight="1" x14ac:dyDescent="0.25">
      <c r="A69" s="394"/>
      <c r="B69" s="457"/>
      <c r="C69" s="462" t="s">
        <v>20</v>
      </c>
      <c r="D69" s="342"/>
      <c r="E69" s="18" t="s">
        <v>150</v>
      </c>
      <c r="F69" s="18" t="s">
        <v>150</v>
      </c>
      <c r="G69" s="18" t="s">
        <v>150</v>
      </c>
      <c r="H69" s="18" t="s">
        <v>150</v>
      </c>
      <c r="I69" s="18" t="s">
        <v>150</v>
      </c>
      <c r="J69" s="18"/>
      <c r="K69" s="18"/>
      <c r="L69" s="35" t="s">
        <v>243</v>
      </c>
      <c r="M69" s="36"/>
      <c r="N69" s="424" t="s">
        <v>212</v>
      </c>
      <c r="O69" s="71" t="s">
        <v>193</v>
      </c>
      <c r="P69" s="71" t="s">
        <v>212</v>
      </c>
    </row>
    <row r="70" spans="1:16" s="71" customFormat="1" ht="15.95" customHeight="1" x14ac:dyDescent="0.25">
      <c r="A70" s="394"/>
      <c r="B70" s="457"/>
      <c r="C70" s="463"/>
      <c r="D70" s="346"/>
      <c r="E70" s="76"/>
      <c r="F70" s="76"/>
      <c r="G70" s="76"/>
      <c r="H70" s="76"/>
      <c r="I70" s="14"/>
      <c r="J70" s="76"/>
      <c r="K70" s="76"/>
      <c r="L70" s="77"/>
      <c r="M70" s="158"/>
      <c r="N70" s="414"/>
    </row>
    <row r="71" spans="1:16" s="53" customFormat="1" ht="15.95" customHeight="1" thickBot="1" x14ac:dyDescent="0.3">
      <c r="A71" s="395"/>
      <c r="B71" s="482"/>
      <c r="C71" s="469"/>
      <c r="D71" s="351"/>
      <c r="E71" s="63"/>
      <c r="F71" s="63"/>
      <c r="G71" s="63"/>
      <c r="H71" s="63"/>
      <c r="I71" s="163" t="s">
        <v>135</v>
      </c>
      <c r="J71" s="63"/>
      <c r="K71" s="58"/>
      <c r="L71" s="59" t="s">
        <v>19</v>
      </c>
      <c r="M71" s="59" t="s">
        <v>250</v>
      </c>
      <c r="N71" s="425"/>
    </row>
    <row r="72" spans="1:16" s="109" customFormat="1" ht="14.45" customHeight="1" thickTop="1" x14ac:dyDescent="0.25">
      <c r="A72" s="483">
        <v>11</v>
      </c>
      <c r="B72" s="544" t="s">
        <v>214</v>
      </c>
      <c r="C72" s="489" t="s">
        <v>16</v>
      </c>
      <c r="D72" s="356"/>
      <c r="E72" s="241" t="s">
        <v>150</v>
      </c>
      <c r="F72" s="241" t="s">
        <v>150</v>
      </c>
      <c r="G72" s="81" t="s">
        <v>150</v>
      </c>
      <c r="H72" s="81" t="s">
        <v>150</v>
      </c>
      <c r="I72" s="81" t="s">
        <v>150</v>
      </c>
      <c r="J72" s="241"/>
      <c r="K72" s="241"/>
      <c r="L72" s="235" t="s">
        <v>243</v>
      </c>
      <c r="M72" s="235"/>
      <c r="N72" s="547" t="s">
        <v>197</v>
      </c>
      <c r="O72" s="109" t="s">
        <v>192</v>
      </c>
      <c r="P72" s="109" t="s">
        <v>197</v>
      </c>
    </row>
    <row r="73" spans="1:16" s="109" customFormat="1" ht="14.45" customHeight="1" x14ac:dyDescent="0.25">
      <c r="A73" s="484"/>
      <c r="B73" s="545"/>
      <c r="C73" s="490"/>
      <c r="D73" s="354"/>
      <c r="E73" s="121" t="s">
        <v>152</v>
      </c>
      <c r="F73" s="121" t="s">
        <v>152</v>
      </c>
      <c r="G73" s="76" t="s">
        <v>152</v>
      </c>
      <c r="H73" s="76" t="s">
        <v>152</v>
      </c>
      <c r="I73" s="76" t="s">
        <v>152</v>
      </c>
      <c r="J73" s="110"/>
      <c r="K73" s="110"/>
      <c r="L73" s="290"/>
      <c r="M73" s="290"/>
      <c r="N73" s="548"/>
    </row>
    <row r="74" spans="1:16" s="109" customFormat="1" ht="14.45" customHeight="1" x14ac:dyDescent="0.25">
      <c r="A74" s="484"/>
      <c r="B74" s="545"/>
      <c r="C74" s="490"/>
      <c r="D74" s="359"/>
      <c r="E74" s="219"/>
      <c r="F74" s="219"/>
      <c r="G74" s="13"/>
      <c r="H74" s="17"/>
      <c r="I74" s="17" t="s">
        <v>135</v>
      </c>
      <c r="J74" s="255"/>
      <c r="K74" s="253"/>
      <c r="L74" s="256" t="s">
        <v>19</v>
      </c>
      <c r="M74" s="256" t="s">
        <v>94</v>
      </c>
      <c r="N74" s="549"/>
    </row>
    <row r="75" spans="1:16" s="109" customFormat="1" ht="14.45" customHeight="1" x14ac:dyDescent="0.25">
      <c r="A75" s="484"/>
      <c r="B75" s="545"/>
      <c r="C75" s="492" t="s">
        <v>20</v>
      </c>
      <c r="D75" s="360"/>
      <c r="E75" s="223"/>
      <c r="F75" s="223"/>
      <c r="G75" s="37"/>
      <c r="H75" s="37"/>
      <c r="I75" s="37"/>
      <c r="J75" s="224"/>
      <c r="K75" s="225"/>
      <c r="L75" s="225"/>
      <c r="M75" s="225"/>
      <c r="N75" s="550"/>
    </row>
    <row r="76" spans="1:16" s="109" customFormat="1" ht="14.45" customHeight="1" x14ac:dyDescent="0.25">
      <c r="A76" s="484"/>
      <c r="B76" s="545"/>
      <c r="C76" s="490"/>
      <c r="D76" s="359"/>
      <c r="E76" s="219"/>
      <c r="F76" s="219"/>
      <c r="G76" s="13"/>
      <c r="H76" s="13"/>
      <c r="I76" s="13"/>
      <c r="J76" s="220"/>
      <c r="K76" s="291"/>
      <c r="L76" s="290"/>
      <c r="M76" s="291"/>
      <c r="N76" s="551"/>
    </row>
    <row r="77" spans="1:16" s="109" customFormat="1" ht="14.45" customHeight="1" x14ac:dyDescent="0.25">
      <c r="A77" s="484"/>
      <c r="B77" s="545"/>
      <c r="C77" s="490"/>
      <c r="D77" s="359"/>
      <c r="E77" s="219"/>
      <c r="F77" s="219"/>
      <c r="G77" s="13"/>
      <c r="H77" s="13"/>
      <c r="I77" s="13"/>
      <c r="J77" s="220"/>
      <c r="K77" s="291"/>
      <c r="L77" s="290"/>
      <c r="M77" s="291"/>
      <c r="N77" s="551"/>
    </row>
    <row r="78" spans="1:16" s="109" customFormat="1" ht="14.45" customHeight="1" thickBot="1" x14ac:dyDescent="0.3">
      <c r="A78" s="485"/>
      <c r="B78" s="546"/>
      <c r="C78" s="493"/>
      <c r="D78" s="355"/>
      <c r="E78" s="130"/>
      <c r="F78" s="130"/>
      <c r="G78" s="63"/>
      <c r="H78" s="63"/>
      <c r="I78" s="63" t="s">
        <v>135</v>
      </c>
      <c r="J78" s="130"/>
      <c r="K78" s="259"/>
      <c r="L78" s="260" t="s">
        <v>19</v>
      </c>
      <c r="M78" s="261" t="s">
        <v>99</v>
      </c>
      <c r="N78" s="552"/>
    </row>
    <row r="79" spans="1:16" s="109" customFormat="1" ht="14.45" customHeight="1" thickTop="1" x14ac:dyDescent="0.25">
      <c r="A79" s="393">
        <v>12</v>
      </c>
      <c r="B79" s="494" t="s">
        <v>215</v>
      </c>
      <c r="C79" s="467" t="s">
        <v>16</v>
      </c>
      <c r="D79" s="356"/>
      <c r="E79" s="241" t="s">
        <v>150</v>
      </c>
      <c r="F79" s="241" t="s">
        <v>150</v>
      </c>
      <c r="G79" s="81" t="s">
        <v>150</v>
      </c>
      <c r="H79" s="18" t="s">
        <v>150</v>
      </c>
      <c r="I79" s="18" t="s">
        <v>150</v>
      </c>
      <c r="J79" s="241"/>
      <c r="K79" s="241"/>
      <c r="L79" s="235" t="s">
        <v>243</v>
      </c>
      <c r="M79" s="292"/>
      <c r="N79" s="411" t="s">
        <v>196</v>
      </c>
      <c r="O79" s="109" t="s">
        <v>192</v>
      </c>
      <c r="P79" s="109" t="s">
        <v>196</v>
      </c>
    </row>
    <row r="80" spans="1:16" s="109" customFormat="1" ht="14.45" customHeight="1" x14ac:dyDescent="0.25">
      <c r="A80" s="394"/>
      <c r="B80" s="457"/>
      <c r="C80" s="463"/>
      <c r="D80" s="361"/>
      <c r="E80" s="252" t="s">
        <v>152</v>
      </c>
      <c r="F80" s="252" t="s">
        <v>152</v>
      </c>
      <c r="G80" s="21" t="s">
        <v>152</v>
      </c>
      <c r="H80" s="30" t="s">
        <v>152</v>
      </c>
      <c r="I80" s="30" t="s">
        <v>152</v>
      </c>
      <c r="J80" s="252"/>
      <c r="K80" s="220"/>
      <c r="L80" s="291"/>
      <c r="M80" s="291"/>
      <c r="N80" s="391"/>
    </row>
    <row r="81" spans="1:16" s="71" customFormat="1" ht="14.45" customHeight="1" x14ac:dyDescent="0.25">
      <c r="A81" s="394"/>
      <c r="B81" s="457"/>
      <c r="C81" s="468"/>
      <c r="D81" s="341"/>
      <c r="E81" s="16"/>
      <c r="F81" s="16"/>
      <c r="G81" s="16"/>
      <c r="H81" s="16"/>
      <c r="I81" s="17" t="s">
        <v>135</v>
      </c>
      <c r="J81" s="16"/>
      <c r="K81" s="103"/>
      <c r="L81" s="26" t="s">
        <v>19</v>
      </c>
      <c r="M81" s="27" t="s">
        <v>251</v>
      </c>
      <c r="N81" s="498"/>
    </row>
    <row r="82" spans="1:16" s="71" customFormat="1" ht="14.45" customHeight="1" x14ac:dyDescent="0.25">
      <c r="A82" s="394"/>
      <c r="B82" s="457"/>
      <c r="C82" s="462" t="s">
        <v>20</v>
      </c>
      <c r="D82" s="362"/>
      <c r="E82" s="37"/>
      <c r="F82" s="37"/>
      <c r="G82" s="37"/>
      <c r="H82" s="37"/>
      <c r="I82" s="37"/>
      <c r="J82" s="37"/>
      <c r="K82" s="62"/>
      <c r="L82" s="28"/>
      <c r="M82" s="28"/>
      <c r="N82" s="390"/>
    </row>
    <row r="83" spans="1:16" s="71" customFormat="1" ht="14.45" customHeight="1" x14ac:dyDescent="0.25">
      <c r="A83" s="394"/>
      <c r="B83" s="457"/>
      <c r="C83" s="463"/>
      <c r="D83" s="363"/>
      <c r="E83" s="43"/>
      <c r="F83" s="43"/>
      <c r="G83" s="13"/>
      <c r="H83" s="13"/>
      <c r="I83" s="13"/>
      <c r="J83" s="13"/>
      <c r="K83" s="68"/>
      <c r="L83" s="20"/>
      <c r="M83" s="20"/>
      <c r="N83" s="391"/>
    </row>
    <row r="84" spans="1:16" s="71" customFormat="1" ht="14.45" customHeight="1" thickBot="1" x14ac:dyDescent="0.3">
      <c r="A84" s="395"/>
      <c r="B84" s="482"/>
      <c r="C84" s="469"/>
      <c r="D84" s="351"/>
      <c r="E84" s="63"/>
      <c r="F84" s="63"/>
      <c r="G84" s="63"/>
      <c r="H84" s="63" t="s">
        <v>135</v>
      </c>
      <c r="I84" s="63"/>
      <c r="J84" s="63"/>
      <c r="K84" s="58"/>
      <c r="L84" s="59" t="s">
        <v>19</v>
      </c>
      <c r="M84" s="59" t="s">
        <v>80</v>
      </c>
      <c r="N84" s="392"/>
    </row>
    <row r="85" spans="1:16" s="71" customFormat="1" ht="14.45" customHeight="1" thickTop="1" x14ac:dyDescent="0.25">
      <c r="A85" s="393">
        <v>13</v>
      </c>
      <c r="B85" s="494" t="s">
        <v>217</v>
      </c>
      <c r="C85" s="412" t="s">
        <v>16</v>
      </c>
      <c r="D85" s="339"/>
      <c r="E85" s="81"/>
      <c r="F85" s="81"/>
      <c r="G85" s="81"/>
      <c r="H85" s="81"/>
      <c r="I85" s="81"/>
      <c r="J85" s="60"/>
      <c r="K85" s="54"/>
      <c r="L85" s="55"/>
      <c r="M85" s="187"/>
      <c r="N85" s="175"/>
    </row>
    <row r="86" spans="1:16" s="71" customFormat="1" ht="14.45" customHeight="1" x14ac:dyDescent="0.25">
      <c r="A86" s="394"/>
      <c r="B86" s="457"/>
      <c r="C86" s="400"/>
      <c r="D86" s="345"/>
      <c r="E86" s="14"/>
      <c r="F86" s="14"/>
      <c r="G86" s="14"/>
      <c r="H86" s="14"/>
      <c r="I86" s="14"/>
      <c r="J86" s="38"/>
      <c r="K86" s="57"/>
      <c r="L86" s="20"/>
      <c r="M86" s="20"/>
      <c r="N86" s="129"/>
    </row>
    <row r="87" spans="1:16" s="71" customFormat="1" ht="14.45" customHeight="1" x14ac:dyDescent="0.25">
      <c r="A87" s="394"/>
      <c r="B87" s="457"/>
      <c r="C87" s="413"/>
      <c r="D87" s="341"/>
      <c r="E87" s="16"/>
      <c r="F87" s="16" t="s">
        <v>135</v>
      </c>
      <c r="G87" s="16"/>
      <c r="H87" s="16"/>
      <c r="I87" s="16"/>
      <c r="J87" s="65"/>
      <c r="K87" s="61"/>
      <c r="L87" s="26" t="s">
        <v>19</v>
      </c>
      <c r="M87" s="101" t="s">
        <v>98</v>
      </c>
      <c r="N87" s="189"/>
    </row>
    <row r="88" spans="1:16" s="72" customFormat="1" ht="14.45" customHeight="1" x14ac:dyDescent="0.25">
      <c r="A88" s="394"/>
      <c r="B88" s="457"/>
      <c r="C88" s="401" t="s">
        <v>20</v>
      </c>
      <c r="D88" s="364"/>
      <c r="E88" s="38" t="s">
        <v>150</v>
      </c>
      <c r="F88" s="38" t="s">
        <v>150</v>
      </c>
      <c r="G88" s="38" t="s">
        <v>150</v>
      </c>
      <c r="H88" s="18" t="s">
        <v>150</v>
      </c>
      <c r="I88" s="18" t="s">
        <v>150</v>
      </c>
      <c r="J88" s="14"/>
      <c r="K88" s="18" t="s">
        <v>246</v>
      </c>
      <c r="L88" s="28" t="s">
        <v>243</v>
      </c>
      <c r="M88" s="156"/>
      <c r="N88" s="390" t="s">
        <v>216</v>
      </c>
      <c r="O88" s="71" t="s">
        <v>191</v>
      </c>
      <c r="P88" s="71" t="s">
        <v>216</v>
      </c>
    </row>
    <row r="89" spans="1:16" s="72" customFormat="1" ht="14.45" customHeight="1" x14ac:dyDescent="0.25">
      <c r="A89" s="394"/>
      <c r="B89" s="457"/>
      <c r="C89" s="400"/>
      <c r="D89" s="343"/>
      <c r="E89" s="13" t="s">
        <v>152</v>
      </c>
      <c r="F89" s="13" t="s">
        <v>152</v>
      </c>
      <c r="G89" s="13" t="s">
        <v>152</v>
      </c>
      <c r="H89" s="30" t="s">
        <v>152</v>
      </c>
      <c r="I89" s="30" t="s">
        <v>152</v>
      </c>
      <c r="J89" s="21"/>
      <c r="K89" s="56"/>
      <c r="L89" s="23"/>
      <c r="M89" s="78"/>
      <c r="N89" s="391"/>
    </row>
    <row r="90" spans="1:16" s="71" customFormat="1" ht="14.45" customHeight="1" thickBot="1" x14ac:dyDescent="0.3">
      <c r="A90" s="395"/>
      <c r="B90" s="482"/>
      <c r="C90" s="402"/>
      <c r="D90" s="351"/>
      <c r="E90" s="63"/>
      <c r="F90" s="63"/>
      <c r="G90" s="63"/>
      <c r="H90" s="63"/>
      <c r="I90" s="63" t="s">
        <v>135</v>
      </c>
      <c r="J90" s="63"/>
      <c r="K90" s="58"/>
      <c r="L90" s="67" t="s">
        <v>19</v>
      </c>
      <c r="M90" s="116"/>
      <c r="N90" s="392"/>
    </row>
    <row r="91" spans="1:16" s="71" customFormat="1" ht="14.45" customHeight="1" thickTop="1" x14ac:dyDescent="0.25">
      <c r="A91" s="393">
        <v>14</v>
      </c>
      <c r="B91" s="494" t="s">
        <v>218</v>
      </c>
      <c r="C91" s="467" t="s">
        <v>16</v>
      </c>
      <c r="D91" s="348"/>
      <c r="E91" s="10" t="s">
        <v>453</v>
      </c>
      <c r="F91" s="10" t="s">
        <v>453</v>
      </c>
      <c r="G91" s="10" t="s">
        <v>453</v>
      </c>
      <c r="H91" s="10" t="s">
        <v>453</v>
      </c>
      <c r="I91" s="10"/>
      <c r="J91" s="81"/>
      <c r="K91" s="54" t="s">
        <v>350</v>
      </c>
      <c r="L91" s="55" t="s">
        <v>454</v>
      </c>
      <c r="M91" s="55" t="s">
        <v>465</v>
      </c>
      <c r="N91" s="441" t="s">
        <v>75</v>
      </c>
    </row>
    <row r="92" spans="1:16" s="71" customFormat="1" ht="14.45" customHeight="1" x14ac:dyDescent="0.25">
      <c r="A92" s="394"/>
      <c r="B92" s="457"/>
      <c r="C92" s="463"/>
      <c r="D92" s="340"/>
      <c r="E92" s="21">
        <v>4</v>
      </c>
      <c r="F92" s="21">
        <v>4</v>
      </c>
      <c r="G92" s="21">
        <v>4</v>
      </c>
      <c r="H92" s="21">
        <v>4</v>
      </c>
      <c r="I92" s="21"/>
      <c r="J92" s="14"/>
      <c r="K92" s="57"/>
      <c r="L92" s="23"/>
      <c r="M92" s="19"/>
      <c r="N92" s="414"/>
    </row>
    <row r="93" spans="1:16" s="71" customFormat="1" ht="14.45" customHeight="1" x14ac:dyDescent="0.25">
      <c r="A93" s="394"/>
      <c r="B93" s="457"/>
      <c r="C93" s="463"/>
      <c r="D93" s="340"/>
      <c r="E93" s="21"/>
      <c r="F93" s="21"/>
      <c r="G93" s="21"/>
      <c r="H93" s="21"/>
      <c r="I93" s="21"/>
      <c r="J93" s="14"/>
      <c r="K93" s="57"/>
      <c r="L93" s="23"/>
      <c r="M93" s="19"/>
      <c r="N93" s="414"/>
    </row>
    <row r="94" spans="1:16" s="71" customFormat="1" ht="14.45" customHeight="1" x14ac:dyDescent="0.25">
      <c r="A94" s="394"/>
      <c r="B94" s="457"/>
      <c r="C94" s="463"/>
      <c r="D94" s="343"/>
      <c r="E94" s="13"/>
      <c r="F94" s="13"/>
      <c r="G94" s="13"/>
      <c r="H94" s="13" t="s">
        <v>135</v>
      </c>
      <c r="I94" s="13"/>
      <c r="J94" s="13"/>
      <c r="K94" s="56"/>
      <c r="L94" s="23" t="s">
        <v>19</v>
      </c>
      <c r="M94" s="23" t="s">
        <v>99</v>
      </c>
      <c r="N94" s="442"/>
    </row>
    <row r="95" spans="1:16" s="71" customFormat="1" ht="14.45" customHeight="1" x14ac:dyDescent="0.25">
      <c r="A95" s="394"/>
      <c r="B95" s="457"/>
      <c r="C95" s="462" t="s">
        <v>20</v>
      </c>
      <c r="D95" s="362"/>
      <c r="E95" s="37" t="s">
        <v>150</v>
      </c>
      <c r="F95" s="37" t="s">
        <v>150</v>
      </c>
      <c r="G95" s="37" t="s">
        <v>150</v>
      </c>
      <c r="H95" s="18" t="s">
        <v>150</v>
      </c>
      <c r="I95" s="18" t="s">
        <v>150</v>
      </c>
      <c r="J95" s="37"/>
      <c r="K95" s="18"/>
      <c r="L95" s="28" t="s">
        <v>243</v>
      </c>
      <c r="M95" s="28"/>
      <c r="N95" s="390" t="s">
        <v>281</v>
      </c>
      <c r="O95" s="71" t="s">
        <v>191</v>
      </c>
      <c r="P95" s="71" t="s">
        <v>219</v>
      </c>
    </row>
    <row r="96" spans="1:16" s="71" customFormat="1" ht="14.45" customHeight="1" x14ac:dyDescent="0.25">
      <c r="A96" s="394"/>
      <c r="B96" s="457"/>
      <c r="C96" s="463"/>
      <c r="D96" s="363"/>
      <c r="E96" s="43" t="s">
        <v>152</v>
      </c>
      <c r="F96" s="43" t="s">
        <v>152</v>
      </c>
      <c r="G96" s="43" t="s">
        <v>152</v>
      </c>
      <c r="H96" s="30" t="s">
        <v>152</v>
      </c>
      <c r="I96" s="30" t="s">
        <v>152</v>
      </c>
      <c r="J96" s="43"/>
      <c r="K96" s="68"/>
      <c r="L96" s="20"/>
      <c r="M96" s="20"/>
      <c r="N96" s="391"/>
    </row>
    <row r="97" spans="1:16" s="71" customFormat="1" ht="14.45" customHeight="1" thickBot="1" x14ac:dyDescent="0.3">
      <c r="A97" s="471"/>
      <c r="B97" s="473"/>
      <c r="C97" s="477"/>
      <c r="D97" s="347"/>
      <c r="E97" s="24"/>
      <c r="F97" s="24"/>
      <c r="G97" s="24"/>
      <c r="H97" s="24"/>
      <c r="I97" s="17" t="s">
        <v>135</v>
      </c>
      <c r="J97" s="17"/>
      <c r="K97" s="102"/>
      <c r="L97" s="25" t="s">
        <v>19</v>
      </c>
      <c r="M97" s="33"/>
      <c r="N97" s="502"/>
    </row>
    <row r="98" spans="1:16" s="71" customFormat="1" ht="14.45" customHeight="1" x14ac:dyDescent="0.25">
      <c r="A98" s="470">
        <v>15</v>
      </c>
      <c r="B98" s="472" t="s">
        <v>221</v>
      </c>
      <c r="C98" s="480" t="s">
        <v>16</v>
      </c>
      <c r="D98" s="348"/>
      <c r="E98" s="10" t="s">
        <v>453</v>
      </c>
      <c r="F98" s="10" t="s">
        <v>453</v>
      </c>
      <c r="G98" s="10" t="s">
        <v>453</v>
      </c>
      <c r="H98" s="10" t="s">
        <v>453</v>
      </c>
      <c r="I98" s="10"/>
      <c r="J98" s="10"/>
      <c r="K98" s="70" t="s">
        <v>350</v>
      </c>
      <c r="L98" s="32" t="s">
        <v>454</v>
      </c>
      <c r="M98" s="233" t="s">
        <v>98</v>
      </c>
      <c r="N98" s="503" t="s">
        <v>32</v>
      </c>
    </row>
    <row r="99" spans="1:16" s="71" customFormat="1" ht="14.45" customHeight="1" x14ac:dyDescent="0.25">
      <c r="A99" s="394"/>
      <c r="B99" s="457"/>
      <c r="C99" s="463"/>
      <c r="D99" s="340"/>
      <c r="E99" s="21">
        <v>4</v>
      </c>
      <c r="F99" s="21">
        <v>4</v>
      </c>
      <c r="G99" s="21">
        <v>4</v>
      </c>
      <c r="H99" s="21">
        <v>4</v>
      </c>
      <c r="I99" s="21"/>
      <c r="J99" s="14"/>
      <c r="K99" s="57"/>
      <c r="L99" s="23"/>
      <c r="M99" s="234"/>
      <c r="N99" s="465"/>
    </row>
    <row r="100" spans="1:16" s="71" customFormat="1" ht="14.45" customHeight="1" x14ac:dyDescent="0.25">
      <c r="A100" s="394"/>
      <c r="B100" s="457"/>
      <c r="C100" s="468"/>
      <c r="D100" s="341"/>
      <c r="E100" s="16"/>
      <c r="F100" s="16"/>
      <c r="G100" s="16"/>
      <c r="H100" s="16" t="s">
        <v>135</v>
      </c>
      <c r="I100" s="16"/>
      <c r="J100" s="16"/>
      <c r="K100" s="103"/>
      <c r="L100" s="26" t="s">
        <v>19</v>
      </c>
      <c r="M100" s="27" t="s">
        <v>80</v>
      </c>
      <c r="N100" s="504"/>
    </row>
    <row r="101" spans="1:16" s="71" customFormat="1" ht="14.45" customHeight="1" x14ac:dyDescent="0.25">
      <c r="A101" s="394"/>
      <c r="B101" s="457"/>
      <c r="C101" s="462" t="s">
        <v>20</v>
      </c>
      <c r="D101" s="362"/>
      <c r="E101" s="37" t="s">
        <v>150</v>
      </c>
      <c r="F101" s="37" t="s">
        <v>150</v>
      </c>
      <c r="G101" s="18" t="s">
        <v>150</v>
      </c>
      <c r="H101" s="18" t="s">
        <v>150</v>
      </c>
      <c r="I101" s="18" t="s">
        <v>150</v>
      </c>
      <c r="J101" s="37"/>
      <c r="K101" s="18"/>
      <c r="L101" s="28" t="s">
        <v>243</v>
      </c>
      <c r="M101" s="28"/>
      <c r="N101" s="424" t="s">
        <v>284</v>
      </c>
      <c r="O101" s="71" t="s">
        <v>191</v>
      </c>
      <c r="P101" s="71" t="s">
        <v>220</v>
      </c>
    </row>
    <row r="102" spans="1:16" s="71" customFormat="1" ht="14.45" customHeight="1" x14ac:dyDescent="0.25">
      <c r="A102" s="394"/>
      <c r="B102" s="457"/>
      <c r="C102" s="463"/>
      <c r="D102" s="363"/>
      <c r="E102" s="43" t="s">
        <v>152</v>
      </c>
      <c r="F102" s="43" t="s">
        <v>152</v>
      </c>
      <c r="G102" s="76" t="s">
        <v>152</v>
      </c>
      <c r="H102" s="30" t="s">
        <v>152</v>
      </c>
      <c r="I102" s="30" t="s">
        <v>152</v>
      </c>
      <c r="J102" s="43"/>
      <c r="K102" s="68"/>
      <c r="L102" s="20"/>
      <c r="M102" s="20"/>
      <c r="N102" s="414"/>
    </row>
    <row r="103" spans="1:16" s="71" customFormat="1" ht="14.45" customHeight="1" thickBot="1" x14ac:dyDescent="0.3">
      <c r="A103" s="394"/>
      <c r="B103" s="457"/>
      <c r="C103" s="463"/>
      <c r="D103" s="352"/>
      <c r="E103" s="17"/>
      <c r="F103" s="17"/>
      <c r="G103" s="17"/>
      <c r="H103" s="17"/>
      <c r="I103" s="17" t="s">
        <v>135</v>
      </c>
      <c r="J103" s="17"/>
      <c r="K103" s="66"/>
      <c r="L103" s="40" t="s">
        <v>19</v>
      </c>
      <c r="M103" s="40"/>
      <c r="N103" s="478"/>
    </row>
    <row r="104" spans="1:16" s="71" customFormat="1" ht="14.45" customHeight="1" x14ac:dyDescent="0.25">
      <c r="A104" s="470">
        <v>16</v>
      </c>
      <c r="B104" s="499" t="s">
        <v>222</v>
      </c>
      <c r="C104" s="500" t="s">
        <v>16</v>
      </c>
      <c r="D104" s="348"/>
      <c r="E104" s="10" t="s">
        <v>453</v>
      </c>
      <c r="F104" s="10" t="s">
        <v>453</v>
      </c>
      <c r="G104" s="10" t="s">
        <v>453</v>
      </c>
      <c r="H104" s="10" t="s">
        <v>453</v>
      </c>
      <c r="I104" s="10" t="s">
        <v>453</v>
      </c>
      <c r="J104" s="34"/>
      <c r="K104" s="70" t="s">
        <v>31</v>
      </c>
      <c r="L104" s="32" t="s">
        <v>454</v>
      </c>
      <c r="M104" s="186" t="s">
        <v>99</v>
      </c>
      <c r="N104" s="501" t="s">
        <v>30</v>
      </c>
    </row>
    <row r="105" spans="1:16" s="71" customFormat="1" ht="14.45" customHeight="1" x14ac:dyDescent="0.25">
      <c r="A105" s="394"/>
      <c r="B105" s="408"/>
      <c r="C105" s="400"/>
      <c r="D105" s="340"/>
      <c r="E105" s="21">
        <v>4</v>
      </c>
      <c r="F105" s="21">
        <v>4</v>
      </c>
      <c r="G105" s="21">
        <v>4</v>
      </c>
      <c r="H105" s="21">
        <v>4</v>
      </c>
      <c r="I105" s="21">
        <v>4</v>
      </c>
      <c r="J105" s="13"/>
      <c r="K105" s="66"/>
      <c r="L105" s="40"/>
      <c r="M105" s="153"/>
      <c r="N105" s="420"/>
    </row>
    <row r="106" spans="1:16" s="71" customFormat="1" ht="14.45" customHeight="1" x14ac:dyDescent="0.25">
      <c r="A106" s="394"/>
      <c r="B106" s="408"/>
      <c r="C106" s="413"/>
      <c r="D106" s="341"/>
      <c r="E106" s="16"/>
      <c r="F106" s="16"/>
      <c r="G106" s="16"/>
      <c r="H106" s="16" t="s">
        <v>135</v>
      </c>
      <c r="I106" s="65"/>
      <c r="J106" s="65"/>
      <c r="K106" s="61"/>
      <c r="L106" s="26" t="s">
        <v>19</v>
      </c>
      <c r="M106" s="101" t="s">
        <v>98</v>
      </c>
      <c r="N106" s="431"/>
    </row>
    <row r="107" spans="1:16" s="53" customFormat="1" ht="14.45" customHeight="1" x14ac:dyDescent="0.25">
      <c r="A107" s="394"/>
      <c r="B107" s="408"/>
      <c r="C107" s="401" t="s">
        <v>20</v>
      </c>
      <c r="D107" s="362"/>
      <c r="E107" s="37" t="s">
        <v>150</v>
      </c>
      <c r="F107" s="37" t="s">
        <v>150</v>
      </c>
      <c r="G107" s="18" t="s">
        <v>150</v>
      </c>
      <c r="H107" s="18" t="s">
        <v>150</v>
      </c>
      <c r="I107" s="18" t="s">
        <v>150</v>
      </c>
      <c r="J107" s="37"/>
      <c r="K107" s="18"/>
      <c r="L107" s="28" t="s">
        <v>243</v>
      </c>
      <c r="M107" s="28"/>
      <c r="N107" s="426" t="s">
        <v>223</v>
      </c>
    </row>
    <row r="108" spans="1:16" s="53" customFormat="1" ht="14.45" customHeight="1" x14ac:dyDescent="0.25">
      <c r="A108" s="394"/>
      <c r="B108" s="408"/>
      <c r="C108" s="400"/>
      <c r="D108" s="343"/>
      <c r="E108" s="13" t="s">
        <v>152</v>
      </c>
      <c r="F108" s="13" t="s">
        <v>152</v>
      </c>
      <c r="G108" s="21" t="s">
        <v>152</v>
      </c>
      <c r="H108" s="30" t="s">
        <v>152</v>
      </c>
      <c r="I108" s="30" t="s">
        <v>152</v>
      </c>
      <c r="J108" s="13"/>
      <c r="K108" s="56"/>
      <c r="L108" s="23"/>
      <c r="M108" s="23"/>
      <c r="N108" s="420"/>
      <c r="O108" s="53" t="s">
        <v>191</v>
      </c>
      <c r="P108" s="71" t="s">
        <v>223</v>
      </c>
    </row>
    <row r="109" spans="1:16" s="71" customFormat="1" ht="14.45" customHeight="1" thickBot="1" x14ac:dyDescent="0.3">
      <c r="A109" s="395"/>
      <c r="B109" s="409"/>
      <c r="C109" s="402"/>
      <c r="D109" s="351"/>
      <c r="E109" s="63"/>
      <c r="F109" s="63"/>
      <c r="G109" s="63"/>
      <c r="H109" s="63"/>
      <c r="I109" s="63" t="s">
        <v>135</v>
      </c>
      <c r="J109" s="63"/>
      <c r="K109" s="58"/>
      <c r="L109" s="59" t="s">
        <v>19</v>
      </c>
      <c r="M109" s="59"/>
      <c r="N109" s="427"/>
    </row>
    <row r="110" spans="1:16" s="71" customFormat="1" ht="18" customHeight="1" thickTop="1" x14ac:dyDescent="0.25">
      <c r="A110" s="393">
        <v>17</v>
      </c>
      <c r="B110" s="407" t="s">
        <v>270</v>
      </c>
      <c r="C110" s="399" t="s">
        <v>16</v>
      </c>
      <c r="D110" s="365"/>
      <c r="E110" s="60" t="s">
        <v>150</v>
      </c>
      <c r="F110" s="60" t="s">
        <v>150</v>
      </c>
      <c r="G110" s="60" t="s">
        <v>150</v>
      </c>
      <c r="H110" s="81" t="s">
        <v>150</v>
      </c>
      <c r="I110" s="81" t="s">
        <v>150</v>
      </c>
      <c r="J110" s="60"/>
      <c r="K110" s="81"/>
      <c r="L110" s="141" t="s">
        <v>243</v>
      </c>
      <c r="M110" s="168"/>
      <c r="N110" s="419" t="s">
        <v>148</v>
      </c>
      <c r="O110" s="150"/>
      <c r="P110" s="12"/>
    </row>
    <row r="111" spans="1:16" s="71" customFormat="1" ht="18" customHeight="1" x14ac:dyDescent="0.25">
      <c r="A111" s="394"/>
      <c r="B111" s="408"/>
      <c r="C111" s="400"/>
      <c r="D111" s="343"/>
      <c r="E111" s="13" t="s">
        <v>152</v>
      </c>
      <c r="F111" s="13" t="s">
        <v>152</v>
      </c>
      <c r="G111" s="13" t="s">
        <v>152</v>
      </c>
      <c r="H111" s="30" t="s">
        <v>152</v>
      </c>
      <c r="I111" s="30" t="s">
        <v>152</v>
      </c>
      <c r="J111" s="13"/>
      <c r="K111" s="13"/>
      <c r="L111" s="64"/>
      <c r="M111" s="173"/>
      <c r="N111" s="420"/>
      <c r="O111" s="150"/>
      <c r="P111" s="12"/>
    </row>
    <row r="112" spans="1:16" s="71" customFormat="1" ht="18" customHeight="1" thickBot="1" x14ac:dyDescent="0.3">
      <c r="A112" s="395"/>
      <c r="B112" s="409"/>
      <c r="C112" s="402"/>
      <c r="D112" s="351"/>
      <c r="E112" s="63"/>
      <c r="F112" s="63"/>
      <c r="G112" s="63"/>
      <c r="H112" s="63"/>
      <c r="I112" s="63" t="s">
        <v>135</v>
      </c>
      <c r="J112" s="140"/>
      <c r="K112" s="58"/>
      <c r="L112" s="59" t="s">
        <v>19</v>
      </c>
      <c r="M112" s="143" t="s">
        <v>163</v>
      </c>
      <c r="N112" s="427"/>
      <c r="O112" s="12"/>
      <c r="P112" s="12"/>
    </row>
    <row r="113" spans="1:16" s="71" customFormat="1" ht="18" customHeight="1" thickTop="1" x14ac:dyDescent="0.25">
      <c r="A113" s="393">
        <v>18</v>
      </c>
      <c r="B113" s="407" t="s">
        <v>271</v>
      </c>
      <c r="C113" s="399" t="s">
        <v>16</v>
      </c>
      <c r="D113" s="365"/>
      <c r="E113" s="60" t="s">
        <v>150</v>
      </c>
      <c r="F113" s="60" t="s">
        <v>150</v>
      </c>
      <c r="G113" s="60" t="s">
        <v>150</v>
      </c>
      <c r="H113" s="18" t="s">
        <v>150</v>
      </c>
      <c r="I113" s="18" t="s">
        <v>150</v>
      </c>
      <c r="J113" s="60"/>
      <c r="K113" s="18"/>
      <c r="L113" s="141" t="s">
        <v>243</v>
      </c>
      <c r="M113" s="168"/>
      <c r="N113" s="419" t="s">
        <v>153</v>
      </c>
      <c r="O113" s="150"/>
      <c r="P113" s="12"/>
    </row>
    <row r="114" spans="1:16" s="71" customFormat="1" ht="18" customHeight="1" x14ac:dyDescent="0.25">
      <c r="A114" s="394"/>
      <c r="B114" s="408"/>
      <c r="C114" s="400"/>
      <c r="D114" s="343"/>
      <c r="E114" s="13" t="s">
        <v>152</v>
      </c>
      <c r="F114" s="13" t="s">
        <v>152</v>
      </c>
      <c r="G114" s="13" t="s">
        <v>152</v>
      </c>
      <c r="H114" s="30" t="s">
        <v>152</v>
      </c>
      <c r="I114" s="30" t="s">
        <v>152</v>
      </c>
      <c r="J114" s="13"/>
      <c r="K114" s="13"/>
      <c r="L114" s="64"/>
      <c r="M114" s="173"/>
      <c r="N114" s="420"/>
      <c r="O114" s="150"/>
      <c r="P114" s="12"/>
    </row>
    <row r="115" spans="1:16" s="71" customFormat="1" ht="18" customHeight="1" thickBot="1" x14ac:dyDescent="0.3">
      <c r="A115" s="395"/>
      <c r="B115" s="409"/>
      <c r="C115" s="402"/>
      <c r="D115" s="351"/>
      <c r="E115" s="63"/>
      <c r="F115" s="63"/>
      <c r="G115" s="63"/>
      <c r="H115" s="63"/>
      <c r="I115" s="63" t="s">
        <v>135</v>
      </c>
      <c r="J115" s="140"/>
      <c r="K115" s="58"/>
      <c r="L115" s="59" t="s">
        <v>19</v>
      </c>
      <c r="M115" s="143" t="s">
        <v>95</v>
      </c>
      <c r="N115" s="427"/>
      <c r="O115" s="12"/>
      <c r="P115" s="12"/>
    </row>
    <row r="116" spans="1:16" s="71" customFormat="1" ht="18" customHeight="1" thickTop="1" x14ac:dyDescent="0.25">
      <c r="A116" s="393">
        <v>19</v>
      </c>
      <c r="B116" s="407" t="s">
        <v>272</v>
      </c>
      <c r="C116" s="399" t="s">
        <v>16</v>
      </c>
      <c r="D116" s="365"/>
      <c r="E116" s="60" t="s">
        <v>150</v>
      </c>
      <c r="F116" s="60" t="s">
        <v>150</v>
      </c>
      <c r="G116" s="60" t="s">
        <v>150</v>
      </c>
      <c r="H116" s="18" t="s">
        <v>150</v>
      </c>
      <c r="I116" s="18" t="s">
        <v>150</v>
      </c>
      <c r="J116" s="60"/>
      <c r="K116" s="18"/>
      <c r="L116" s="141" t="s">
        <v>243</v>
      </c>
      <c r="M116" s="168"/>
      <c r="N116" s="419" t="s">
        <v>161</v>
      </c>
      <c r="O116" s="150"/>
      <c r="P116" s="12"/>
    </row>
    <row r="117" spans="1:16" s="71" customFormat="1" ht="18" customHeight="1" x14ac:dyDescent="0.25">
      <c r="A117" s="394"/>
      <c r="B117" s="408"/>
      <c r="C117" s="400"/>
      <c r="D117" s="343"/>
      <c r="E117" s="13" t="s">
        <v>152</v>
      </c>
      <c r="F117" s="13" t="s">
        <v>152</v>
      </c>
      <c r="G117" s="13" t="s">
        <v>152</v>
      </c>
      <c r="H117" s="30" t="s">
        <v>152</v>
      </c>
      <c r="I117" s="30" t="s">
        <v>152</v>
      </c>
      <c r="J117" s="13"/>
      <c r="K117" s="13"/>
      <c r="L117" s="64"/>
      <c r="M117" s="173"/>
      <c r="N117" s="420"/>
      <c r="O117" s="150"/>
      <c r="P117" s="12"/>
    </row>
    <row r="118" spans="1:16" s="71" customFormat="1" ht="18" customHeight="1" thickBot="1" x14ac:dyDescent="0.3">
      <c r="A118" s="395"/>
      <c r="B118" s="409"/>
      <c r="C118" s="402"/>
      <c r="D118" s="351"/>
      <c r="E118" s="63"/>
      <c r="F118" s="63"/>
      <c r="G118" s="63"/>
      <c r="H118" s="63"/>
      <c r="I118" s="63" t="s">
        <v>135</v>
      </c>
      <c r="J118" s="140"/>
      <c r="K118" s="58"/>
      <c r="L118" s="59" t="s">
        <v>19</v>
      </c>
      <c r="M118" s="143" t="s">
        <v>190</v>
      </c>
      <c r="N118" s="427"/>
      <c r="O118" s="12"/>
      <c r="P118" s="12"/>
    </row>
    <row r="119" spans="1:16" s="71" customFormat="1" ht="18" customHeight="1" thickTop="1" x14ac:dyDescent="0.25">
      <c r="A119" s="393">
        <v>20</v>
      </c>
      <c r="B119" s="407" t="s">
        <v>273</v>
      </c>
      <c r="C119" s="399" t="s">
        <v>16</v>
      </c>
      <c r="D119" s="365"/>
      <c r="E119" s="60" t="s">
        <v>150</v>
      </c>
      <c r="F119" s="60" t="s">
        <v>150</v>
      </c>
      <c r="G119" s="60" t="s">
        <v>150</v>
      </c>
      <c r="H119" s="18" t="s">
        <v>150</v>
      </c>
      <c r="I119" s="18" t="s">
        <v>150</v>
      </c>
      <c r="J119" s="60"/>
      <c r="K119" s="18"/>
      <c r="L119" s="141" t="s">
        <v>243</v>
      </c>
      <c r="M119" s="168"/>
      <c r="N119" s="419" t="s">
        <v>166</v>
      </c>
      <c r="O119" s="150"/>
      <c r="P119" s="12"/>
    </row>
    <row r="120" spans="1:16" s="71" customFormat="1" ht="18" customHeight="1" x14ac:dyDescent="0.25">
      <c r="A120" s="394"/>
      <c r="B120" s="408"/>
      <c r="C120" s="400"/>
      <c r="D120" s="343"/>
      <c r="E120" s="13" t="s">
        <v>152</v>
      </c>
      <c r="F120" s="13" t="s">
        <v>152</v>
      </c>
      <c r="G120" s="13" t="s">
        <v>152</v>
      </c>
      <c r="H120" s="30" t="s">
        <v>152</v>
      </c>
      <c r="I120" s="30" t="s">
        <v>152</v>
      </c>
      <c r="J120" s="13"/>
      <c r="K120" s="13"/>
      <c r="L120" s="64"/>
      <c r="M120" s="173"/>
      <c r="N120" s="420"/>
      <c r="O120" s="150"/>
      <c r="P120" s="12"/>
    </row>
    <row r="121" spans="1:16" s="71" customFormat="1" ht="18" customHeight="1" thickBot="1" x14ac:dyDescent="0.3">
      <c r="A121" s="395"/>
      <c r="B121" s="409"/>
      <c r="C121" s="402"/>
      <c r="D121" s="351"/>
      <c r="E121" s="63"/>
      <c r="F121" s="63"/>
      <c r="G121" s="63"/>
      <c r="H121" s="63"/>
      <c r="I121" s="63" t="s">
        <v>135</v>
      </c>
      <c r="J121" s="140"/>
      <c r="K121" s="58"/>
      <c r="L121" s="59" t="s">
        <v>19</v>
      </c>
      <c r="M121" s="143" t="s">
        <v>274</v>
      </c>
      <c r="N121" s="427"/>
      <c r="O121" s="12"/>
      <c r="P121" s="12"/>
    </row>
    <row r="122" spans="1:16" s="71" customFormat="1" ht="18" customHeight="1" thickTop="1" x14ac:dyDescent="0.25">
      <c r="A122" s="393">
        <v>21</v>
      </c>
      <c r="B122" s="407" t="s">
        <v>392</v>
      </c>
      <c r="C122" s="399" t="s">
        <v>20</v>
      </c>
      <c r="D122" s="365"/>
      <c r="E122" s="60" t="s">
        <v>150</v>
      </c>
      <c r="F122" s="60" t="s">
        <v>150</v>
      </c>
      <c r="G122" s="60" t="s">
        <v>150</v>
      </c>
      <c r="H122" s="18" t="s">
        <v>150</v>
      </c>
      <c r="I122" s="18" t="s">
        <v>150</v>
      </c>
      <c r="J122" s="60"/>
      <c r="K122" s="18"/>
      <c r="L122" s="141" t="s">
        <v>243</v>
      </c>
      <c r="M122" s="168"/>
      <c r="N122" s="419" t="s">
        <v>161</v>
      </c>
      <c r="O122" s="150"/>
      <c r="P122" s="12"/>
    </row>
    <row r="123" spans="1:16" s="71" customFormat="1" ht="18" customHeight="1" x14ac:dyDescent="0.25">
      <c r="A123" s="394"/>
      <c r="B123" s="408"/>
      <c r="C123" s="400"/>
      <c r="D123" s="343"/>
      <c r="E123" s="13" t="s">
        <v>152</v>
      </c>
      <c r="F123" s="13" t="s">
        <v>152</v>
      </c>
      <c r="G123" s="13" t="s">
        <v>152</v>
      </c>
      <c r="H123" s="30" t="s">
        <v>152</v>
      </c>
      <c r="I123" s="30" t="s">
        <v>152</v>
      </c>
      <c r="J123" s="13"/>
      <c r="K123" s="13"/>
      <c r="L123" s="64"/>
      <c r="M123" s="173"/>
      <c r="N123" s="420"/>
      <c r="O123" s="150"/>
      <c r="P123" s="12"/>
    </row>
    <row r="124" spans="1:16" s="71" customFormat="1" ht="18" customHeight="1" thickBot="1" x14ac:dyDescent="0.3">
      <c r="A124" s="395"/>
      <c r="B124" s="409"/>
      <c r="C124" s="402"/>
      <c r="D124" s="351"/>
      <c r="E124" s="63"/>
      <c r="F124" s="63"/>
      <c r="G124" s="63"/>
      <c r="H124" s="63"/>
      <c r="I124" s="63" t="s">
        <v>135</v>
      </c>
      <c r="J124" s="140"/>
      <c r="K124" s="58"/>
      <c r="L124" s="59" t="s">
        <v>19</v>
      </c>
      <c r="M124" s="143" t="s">
        <v>250</v>
      </c>
      <c r="N124" s="427"/>
      <c r="O124" s="12"/>
      <c r="P124" s="12"/>
    </row>
    <row r="125" spans="1:16" s="71" customFormat="1" ht="15.6" customHeight="1" thickTop="1" x14ac:dyDescent="0.25">
      <c r="A125" s="123"/>
      <c r="B125" s="124"/>
      <c r="C125" s="125"/>
      <c r="D125" s="366"/>
      <c r="E125" s="126"/>
      <c r="F125" s="126"/>
      <c r="G125" s="126"/>
      <c r="H125" s="126"/>
      <c r="I125" s="126"/>
      <c r="J125" s="182"/>
      <c r="K125" s="127"/>
      <c r="L125" s="180"/>
      <c r="M125" s="183"/>
      <c r="N125" s="181"/>
      <c r="O125" s="12"/>
      <c r="P125" s="12"/>
    </row>
    <row r="126" spans="1:16" s="53" customFormat="1" ht="18.75" x14ac:dyDescent="0.3">
      <c r="A126" s="447" t="s">
        <v>34</v>
      </c>
      <c r="B126" s="447"/>
      <c r="C126" s="447"/>
      <c r="D126" s="367"/>
      <c r="E126" s="44"/>
      <c r="F126" s="44"/>
      <c r="G126" s="44"/>
      <c r="H126" s="44"/>
      <c r="I126" s="44"/>
      <c r="J126" s="44"/>
      <c r="K126" s="448" t="s">
        <v>564</v>
      </c>
      <c r="L126" s="448"/>
      <c r="M126" s="448"/>
      <c r="N126" s="448"/>
    </row>
    <row r="127" spans="1:16" s="53" customFormat="1" x14ac:dyDescent="0.25">
      <c r="A127" s="45" t="s">
        <v>35</v>
      </c>
      <c r="B127" s="45"/>
      <c r="C127" s="45"/>
      <c r="D127" s="368"/>
      <c r="E127" s="454"/>
      <c r="F127" s="454"/>
      <c r="G127" s="454"/>
      <c r="H127" s="455" t="s">
        <v>36</v>
      </c>
      <c r="I127" s="455"/>
      <c r="J127" s="455"/>
      <c r="K127" s="455"/>
      <c r="L127" s="456" t="s">
        <v>37</v>
      </c>
      <c r="M127" s="456"/>
      <c r="N127" s="456"/>
    </row>
    <row r="128" spans="1:16" s="53" customFormat="1" x14ac:dyDescent="0.25">
      <c r="A128" s="46" t="s">
        <v>38</v>
      </c>
      <c r="B128" s="47"/>
      <c r="C128" s="74"/>
      <c r="D128" s="367"/>
      <c r="E128" s="454" t="s">
        <v>39</v>
      </c>
      <c r="F128" s="454"/>
      <c r="G128" s="454"/>
      <c r="H128" s="455" t="s">
        <v>40</v>
      </c>
      <c r="I128" s="455"/>
      <c r="J128" s="455"/>
      <c r="K128" s="455"/>
      <c r="L128" s="456" t="s">
        <v>41</v>
      </c>
      <c r="M128" s="456"/>
      <c r="N128" s="456"/>
    </row>
    <row r="129" spans="1:14" s="53" customFormat="1" ht="16.5" customHeight="1" x14ac:dyDescent="0.3">
      <c r="A129" s="449" t="s">
        <v>42</v>
      </c>
      <c r="B129" s="449"/>
      <c r="C129" s="449"/>
      <c r="D129" s="367"/>
      <c r="E129" s="48"/>
      <c r="F129" s="48"/>
      <c r="G129" s="48"/>
      <c r="H129" s="452"/>
      <c r="I129" s="452"/>
      <c r="J129" s="452"/>
      <c r="K129" s="452"/>
      <c r="L129" s="452"/>
      <c r="M129" s="452"/>
      <c r="N129" s="452"/>
    </row>
    <row r="130" spans="1:14" s="53" customFormat="1" ht="16.5" customHeight="1" x14ac:dyDescent="0.25">
      <c r="A130" s="74"/>
      <c r="B130" s="74"/>
      <c r="C130" s="74"/>
      <c r="D130" s="367"/>
      <c r="E130" s="48"/>
      <c r="F130" s="200"/>
      <c r="G130" s="203"/>
      <c r="H130" s="505"/>
      <c r="I130" s="505"/>
      <c r="J130" s="505"/>
      <c r="K130" s="505"/>
      <c r="L130" s="505"/>
      <c r="M130" s="505"/>
      <c r="N130" s="505"/>
    </row>
    <row r="131" spans="1:14" s="53" customFormat="1" ht="16.5" customHeight="1" x14ac:dyDescent="0.3">
      <c r="A131" s="74"/>
      <c r="B131" s="74"/>
      <c r="C131" s="74"/>
      <c r="D131" s="367"/>
      <c r="E131" s="48"/>
      <c r="F131" s="48"/>
      <c r="G131" s="48"/>
      <c r="H131" s="75"/>
      <c r="I131" s="75"/>
      <c r="J131" s="75"/>
      <c r="K131" s="75"/>
      <c r="L131" s="49"/>
      <c r="M131" s="49"/>
      <c r="N131" s="170"/>
    </row>
    <row r="132" spans="1:14" s="53" customFormat="1" ht="16.5" customHeight="1" x14ac:dyDescent="0.3">
      <c r="A132" s="74"/>
      <c r="B132" s="74"/>
      <c r="C132" s="74"/>
      <c r="D132" s="367"/>
      <c r="E132" s="48"/>
      <c r="F132" s="48"/>
      <c r="G132" s="48"/>
      <c r="H132" s="75"/>
      <c r="I132" s="75"/>
      <c r="J132" s="75"/>
      <c r="K132" s="75"/>
      <c r="L132" s="49"/>
      <c r="M132" s="49"/>
      <c r="N132" s="170"/>
    </row>
    <row r="133" spans="1:14" s="53" customFormat="1" ht="16.5" customHeight="1" x14ac:dyDescent="0.3">
      <c r="A133" s="50"/>
      <c r="B133" s="51"/>
      <c r="C133" s="52"/>
      <c r="D133" s="369"/>
      <c r="E133" s="453" t="s">
        <v>44</v>
      </c>
      <c r="F133" s="453"/>
      <c r="G133" s="453"/>
      <c r="H133" s="453" t="s">
        <v>45</v>
      </c>
      <c r="I133" s="453"/>
      <c r="J133" s="453"/>
      <c r="K133" s="453"/>
      <c r="L133" s="404" t="s">
        <v>46</v>
      </c>
      <c r="M133" s="404"/>
      <c r="N133" s="404"/>
    </row>
    <row r="134" spans="1:14" s="53" customFormat="1" x14ac:dyDescent="0.25">
      <c r="D134" s="370"/>
      <c r="E134" s="71"/>
      <c r="F134" s="71"/>
      <c r="G134" s="71"/>
      <c r="H134" s="71"/>
      <c r="I134" s="71"/>
      <c r="J134" s="71"/>
      <c r="K134" s="104"/>
      <c r="N134" s="179"/>
    </row>
    <row r="135" spans="1:14" s="53" customFormat="1" x14ac:dyDescent="0.25">
      <c r="D135" s="370"/>
      <c r="E135" s="71"/>
      <c r="F135" s="71"/>
      <c r="G135" s="71"/>
      <c r="H135" s="71"/>
      <c r="I135" s="71"/>
      <c r="J135" s="71"/>
      <c r="K135" s="104"/>
      <c r="N135" s="179"/>
    </row>
    <row r="136" spans="1:14" s="53" customFormat="1" x14ac:dyDescent="0.25">
      <c r="D136" s="370"/>
      <c r="E136" s="71"/>
      <c r="F136" s="71"/>
      <c r="G136" s="71"/>
      <c r="H136" s="71"/>
      <c r="I136" s="71"/>
      <c r="J136" s="71"/>
      <c r="K136" s="104"/>
      <c r="N136" s="179"/>
    </row>
    <row r="137" spans="1:14" s="53" customFormat="1" x14ac:dyDescent="0.25">
      <c r="D137" s="370"/>
      <c r="E137" s="71"/>
      <c r="F137" s="71"/>
      <c r="G137" s="71"/>
      <c r="H137" s="71"/>
      <c r="I137" s="71"/>
      <c r="J137" s="71"/>
      <c r="K137" s="104"/>
      <c r="N137" s="179"/>
    </row>
    <row r="138" spans="1:14" s="53" customFormat="1" x14ac:dyDescent="0.25">
      <c r="D138" s="370"/>
      <c r="E138" s="71"/>
      <c r="F138" s="71"/>
      <c r="G138" s="71"/>
      <c r="H138" s="71"/>
      <c r="I138" s="71"/>
      <c r="J138" s="71"/>
      <c r="K138" s="104"/>
      <c r="N138" s="179"/>
    </row>
    <row r="139" spans="1:14" s="53" customFormat="1" x14ac:dyDescent="0.25">
      <c r="D139" s="370"/>
      <c r="E139" s="71"/>
      <c r="F139" s="71"/>
      <c r="G139" s="71"/>
      <c r="H139" s="71"/>
      <c r="I139" s="71"/>
      <c r="J139" s="71"/>
      <c r="K139" s="104"/>
      <c r="N139" s="179"/>
    </row>
    <row r="140" spans="1:14" s="53" customFormat="1" x14ac:dyDescent="0.25">
      <c r="D140" s="370"/>
      <c r="E140" s="71"/>
      <c r="F140" s="71"/>
      <c r="G140" s="71"/>
      <c r="H140" s="71"/>
      <c r="I140" s="71"/>
      <c r="J140" s="71"/>
      <c r="K140" s="104"/>
      <c r="N140" s="179"/>
    </row>
    <row r="141" spans="1:14" s="53" customFormat="1" x14ac:dyDescent="0.25">
      <c r="D141" s="370"/>
      <c r="E141" s="71"/>
      <c r="F141" s="71"/>
      <c r="G141" s="71"/>
      <c r="H141" s="71"/>
      <c r="I141" s="71"/>
      <c r="J141" s="71"/>
      <c r="K141" s="104"/>
      <c r="N141" s="179"/>
    </row>
    <row r="142" spans="1:14" s="53" customFormat="1" x14ac:dyDescent="0.25">
      <c r="D142" s="370"/>
      <c r="E142" s="71"/>
      <c r="F142" s="71"/>
      <c r="G142" s="71"/>
      <c r="H142" s="71"/>
      <c r="I142" s="71"/>
      <c r="J142" s="71"/>
      <c r="K142" s="104"/>
      <c r="N142" s="179"/>
    </row>
    <row r="143" spans="1:14" s="53" customFormat="1" x14ac:dyDescent="0.25">
      <c r="D143" s="370"/>
      <c r="E143" s="71"/>
      <c r="F143" s="71"/>
      <c r="G143" s="71"/>
      <c r="H143" s="71"/>
      <c r="I143" s="71"/>
      <c r="J143" s="71"/>
      <c r="K143" s="104"/>
      <c r="N143" s="179"/>
    </row>
    <row r="144" spans="1:14" s="53" customFormat="1" x14ac:dyDescent="0.25">
      <c r="D144" s="370"/>
      <c r="E144" s="71"/>
      <c r="F144" s="71"/>
      <c r="G144" s="71"/>
      <c r="H144" s="71"/>
      <c r="I144" s="71"/>
      <c r="J144" s="71"/>
      <c r="K144" s="104"/>
      <c r="N144" s="179"/>
    </row>
    <row r="145" spans="4:14" s="53" customFormat="1" x14ac:dyDescent="0.25">
      <c r="D145" s="370"/>
      <c r="E145" s="71"/>
      <c r="F145" s="71"/>
      <c r="G145" s="71"/>
      <c r="H145" s="71"/>
      <c r="I145" s="71"/>
      <c r="J145" s="71"/>
      <c r="K145" s="104"/>
      <c r="N145" s="179"/>
    </row>
    <row r="146" spans="4:14" s="53" customFormat="1" x14ac:dyDescent="0.25">
      <c r="D146" s="370"/>
      <c r="E146" s="71"/>
      <c r="F146" s="71"/>
      <c r="G146" s="71"/>
      <c r="H146" s="71"/>
      <c r="I146" s="71"/>
      <c r="J146" s="71"/>
      <c r="K146" s="104"/>
      <c r="N146" s="179"/>
    </row>
    <row r="147" spans="4:14" s="53" customFormat="1" x14ac:dyDescent="0.25">
      <c r="D147" s="370"/>
      <c r="E147" s="71"/>
      <c r="F147" s="71"/>
      <c r="G147" s="71"/>
      <c r="H147" s="71"/>
      <c r="I147" s="71"/>
      <c r="J147" s="71"/>
      <c r="K147" s="104"/>
      <c r="N147" s="179"/>
    </row>
    <row r="148" spans="4:14" s="53" customFormat="1" x14ac:dyDescent="0.25">
      <c r="D148" s="370"/>
      <c r="E148" s="71"/>
      <c r="F148" s="71"/>
      <c r="G148" s="71"/>
      <c r="H148" s="71"/>
      <c r="I148" s="71"/>
      <c r="J148" s="71"/>
      <c r="K148" s="104"/>
      <c r="N148" s="179"/>
    </row>
    <row r="149" spans="4:14" s="53" customFormat="1" x14ac:dyDescent="0.25">
      <c r="D149" s="370"/>
      <c r="E149" s="71"/>
      <c r="F149" s="71"/>
      <c r="G149" s="71"/>
      <c r="H149" s="71"/>
      <c r="I149" s="71"/>
      <c r="J149" s="71"/>
      <c r="K149" s="104"/>
      <c r="N149" s="179"/>
    </row>
    <row r="150" spans="4:14" s="53" customFormat="1" x14ac:dyDescent="0.25">
      <c r="D150" s="370"/>
      <c r="E150" s="71"/>
      <c r="F150" s="71"/>
      <c r="G150" s="71"/>
      <c r="H150" s="71"/>
      <c r="I150" s="71"/>
      <c r="J150" s="71"/>
      <c r="K150" s="104"/>
      <c r="N150" s="179"/>
    </row>
    <row r="151" spans="4:14" s="53" customFormat="1" x14ac:dyDescent="0.25">
      <c r="D151" s="370"/>
      <c r="E151" s="71"/>
      <c r="F151" s="71"/>
      <c r="G151" s="71"/>
      <c r="H151" s="71"/>
      <c r="I151" s="71"/>
      <c r="J151" s="71"/>
      <c r="K151" s="104"/>
      <c r="N151" s="179"/>
    </row>
    <row r="152" spans="4:14" s="53" customFormat="1" x14ac:dyDescent="0.25">
      <c r="D152" s="370"/>
      <c r="E152" s="71"/>
      <c r="F152" s="71"/>
      <c r="G152" s="71"/>
      <c r="H152" s="71"/>
      <c r="I152" s="71"/>
      <c r="J152" s="71"/>
      <c r="K152" s="104"/>
      <c r="N152" s="179"/>
    </row>
    <row r="153" spans="4:14" s="53" customFormat="1" x14ac:dyDescent="0.25">
      <c r="D153" s="370"/>
      <c r="E153" s="71"/>
      <c r="F153" s="71"/>
      <c r="G153" s="71"/>
      <c r="H153" s="71"/>
      <c r="I153" s="71"/>
      <c r="J153" s="71"/>
      <c r="K153" s="104"/>
      <c r="N153" s="179"/>
    </row>
    <row r="154" spans="4:14" s="53" customFormat="1" x14ac:dyDescent="0.25">
      <c r="D154" s="370"/>
      <c r="E154" s="71"/>
      <c r="F154" s="71"/>
      <c r="G154" s="71"/>
      <c r="H154" s="71"/>
      <c r="I154" s="71"/>
      <c r="J154" s="71"/>
      <c r="K154" s="104"/>
      <c r="N154" s="179"/>
    </row>
    <row r="155" spans="4:14" s="53" customFormat="1" x14ac:dyDescent="0.25">
      <c r="D155" s="370"/>
      <c r="E155" s="71"/>
      <c r="F155" s="71"/>
      <c r="G155" s="71"/>
      <c r="H155" s="71"/>
      <c r="I155" s="71"/>
      <c r="J155" s="71"/>
      <c r="K155" s="104"/>
      <c r="N155" s="179"/>
    </row>
    <row r="156" spans="4:14" s="53" customFormat="1" x14ac:dyDescent="0.25">
      <c r="D156" s="370"/>
      <c r="E156" s="71"/>
      <c r="F156" s="71"/>
      <c r="G156" s="71"/>
      <c r="H156" s="71"/>
      <c r="I156" s="71"/>
      <c r="J156" s="71"/>
      <c r="K156" s="104"/>
      <c r="N156" s="179"/>
    </row>
    <row r="157" spans="4:14" s="53" customFormat="1" x14ac:dyDescent="0.25">
      <c r="D157" s="370"/>
      <c r="E157" s="71"/>
      <c r="F157" s="71"/>
      <c r="G157" s="71"/>
      <c r="H157" s="71"/>
      <c r="I157" s="71"/>
      <c r="J157" s="71"/>
      <c r="K157" s="104"/>
      <c r="N157" s="179"/>
    </row>
    <row r="158" spans="4:14" s="53" customFormat="1" x14ac:dyDescent="0.25">
      <c r="D158" s="370"/>
      <c r="E158" s="71"/>
      <c r="F158" s="71"/>
      <c r="G158" s="71"/>
      <c r="H158" s="71"/>
      <c r="I158" s="71"/>
      <c r="J158" s="71"/>
      <c r="K158" s="104"/>
      <c r="N158" s="179"/>
    </row>
    <row r="159" spans="4:14" s="53" customFormat="1" x14ac:dyDescent="0.25">
      <c r="D159" s="370"/>
      <c r="E159" s="71"/>
      <c r="F159" s="71"/>
      <c r="G159" s="71"/>
      <c r="H159" s="71"/>
      <c r="I159" s="71"/>
      <c r="J159" s="71"/>
      <c r="K159" s="104"/>
      <c r="N159" s="179"/>
    </row>
    <row r="160" spans="4:14" s="53" customFormat="1" x14ac:dyDescent="0.25">
      <c r="D160" s="370"/>
      <c r="E160" s="71"/>
      <c r="F160" s="71"/>
      <c r="G160" s="71"/>
      <c r="H160" s="71"/>
      <c r="I160" s="71"/>
      <c r="J160" s="71"/>
      <c r="K160" s="104"/>
      <c r="N160" s="179"/>
    </row>
    <row r="161" spans="4:14" s="53" customFormat="1" x14ac:dyDescent="0.25">
      <c r="D161" s="370"/>
      <c r="E161" s="71"/>
      <c r="F161" s="71"/>
      <c r="G161" s="71"/>
      <c r="H161" s="71"/>
      <c r="I161" s="71"/>
      <c r="J161" s="71"/>
      <c r="K161" s="104"/>
      <c r="N161" s="179"/>
    </row>
    <row r="162" spans="4:14" s="53" customFormat="1" x14ac:dyDescent="0.25">
      <c r="D162" s="370"/>
      <c r="E162" s="71"/>
      <c r="F162" s="71"/>
      <c r="G162" s="71"/>
      <c r="H162" s="71"/>
      <c r="I162" s="71"/>
      <c r="J162" s="71"/>
      <c r="K162" s="104"/>
      <c r="N162" s="179"/>
    </row>
    <row r="163" spans="4:14" s="53" customFormat="1" x14ac:dyDescent="0.25">
      <c r="D163" s="370"/>
      <c r="E163" s="71"/>
      <c r="F163" s="71"/>
      <c r="G163" s="71"/>
      <c r="H163" s="71"/>
      <c r="I163" s="71"/>
      <c r="J163" s="71"/>
      <c r="K163" s="104"/>
      <c r="N163" s="179"/>
    </row>
    <row r="164" spans="4:14" s="53" customFormat="1" x14ac:dyDescent="0.25">
      <c r="D164" s="370"/>
      <c r="E164" s="71"/>
      <c r="F164" s="71"/>
      <c r="G164" s="71"/>
      <c r="H164" s="71"/>
      <c r="I164" s="71"/>
      <c r="J164" s="71"/>
      <c r="K164" s="104"/>
      <c r="N164" s="179"/>
    </row>
    <row r="165" spans="4:14" s="53" customFormat="1" x14ac:dyDescent="0.25">
      <c r="D165" s="370"/>
      <c r="E165" s="71"/>
      <c r="F165" s="71"/>
      <c r="G165" s="71"/>
      <c r="H165" s="71"/>
      <c r="I165" s="71"/>
      <c r="J165" s="71"/>
      <c r="K165" s="104"/>
      <c r="N165" s="179"/>
    </row>
    <row r="166" spans="4:14" s="53" customFormat="1" x14ac:dyDescent="0.25">
      <c r="D166" s="370"/>
      <c r="E166" s="71"/>
      <c r="F166" s="71"/>
      <c r="G166" s="71"/>
      <c r="H166" s="71"/>
      <c r="I166" s="71"/>
      <c r="J166" s="71"/>
      <c r="K166" s="104"/>
      <c r="N166" s="179"/>
    </row>
    <row r="167" spans="4:14" s="53" customFormat="1" x14ac:dyDescent="0.25">
      <c r="D167" s="370"/>
      <c r="E167" s="71"/>
      <c r="F167" s="71"/>
      <c r="G167" s="71"/>
      <c r="H167" s="71"/>
      <c r="I167" s="71"/>
      <c r="J167" s="71"/>
      <c r="K167" s="104"/>
      <c r="N167" s="179"/>
    </row>
    <row r="168" spans="4:14" s="53" customFormat="1" x14ac:dyDescent="0.25">
      <c r="D168" s="370"/>
      <c r="E168" s="71"/>
      <c r="F168" s="71"/>
      <c r="G168" s="71"/>
      <c r="H168" s="71"/>
      <c r="I168" s="71"/>
      <c r="J168" s="71"/>
      <c r="K168" s="104"/>
      <c r="N168" s="179"/>
    </row>
    <row r="169" spans="4:14" s="53" customFormat="1" x14ac:dyDescent="0.25">
      <c r="D169" s="370"/>
      <c r="E169" s="71"/>
      <c r="F169" s="71"/>
      <c r="G169" s="71"/>
      <c r="H169" s="71"/>
      <c r="I169" s="71"/>
      <c r="J169" s="71"/>
      <c r="K169" s="104"/>
      <c r="N169" s="179"/>
    </row>
    <row r="170" spans="4:14" s="53" customFormat="1" x14ac:dyDescent="0.25">
      <c r="D170" s="370"/>
      <c r="E170" s="71"/>
      <c r="F170" s="71"/>
      <c r="G170" s="71"/>
      <c r="H170" s="71"/>
      <c r="I170" s="71"/>
      <c r="J170" s="71"/>
      <c r="K170" s="104"/>
      <c r="N170" s="179"/>
    </row>
    <row r="171" spans="4:14" s="53" customFormat="1" x14ac:dyDescent="0.25">
      <c r="D171" s="370"/>
      <c r="E171" s="71"/>
      <c r="F171" s="71"/>
      <c r="G171" s="71"/>
      <c r="H171" s="71"/>
      <c r="I171" s="71"/>
      <c r="J171" s="71"/>
      <c r="K171" s="104"/>
      <c r="N171" s="179"/>
    </row>
    <row r="172" spans="4:14" s="53" customFormat="1" x14ac:dyDescent="0.25">
      <c r="D172" s="370"/>
      <c r="E172" s="71"/>
      <c r="F172" s="71"/>
      <c r="G172" s="71"/>
      <c r="H172" s="71"/>
      <c r="I172" s="71"/>
      <c r="J172" s="71"/>
      <c r="K172" s="104"/>
      <c r="N172" s="179"/>
    </row>
    <row r="173" spans="4:14" s="53" customFormat="1" x14ac:dyDescent="0.25">
      <c r="D173" s="370"/>
      <c r="E173" s="71"/>
      <c r="F173" s="71"/>
      <c r="G173" s="71"/>
      <c r="H173" s="71"/>
      <c r="I173" s="71"/>
      <c r="J173" s="71"/>
      <c r="K173" s="104"/>
      <c r="N173" s="179"/>
    </row>
    <row r="174" spans="4:14" s="53" customFormat="1" x14ac:dyDescent="0.25">
      <c r="D174" s="370"/>
      <c r="E174" s="71"/>
      <c r="F174" s="71"/>
      <c r="G174" s="71"/>
      <c r="H174" s="71"/>
      <c r="I174" s="71"/>
      <c r="J174" s="71"/>
      <c r="K174" s="104"/>
      <c r="N174" s="179"/>
    </row>
    <row r="175" spans="4:14" s="53" customFormat="1" x14ac:dyDescent="0.25">
      <c r="D175" s="370"/>
      <c r="E175" s="71"/>
      <c r="F175" s="71"/>
      <c r="G175" s="71"/>
      <c r="H175" s="71"/>
      <c r="I175" s="71"/>
      <c r="J175" s="71"/>
      <c r="K175" s="104"/>
      <c r="N175" s="179"/>
    </row>
    <row r="176" spans="4:14" s="53" customFormat="1" x14ac:dyDescent="0.25">
      <c r="D176" s="370"/>
      <c r="E176" s="71"/>
      <c r="F176" s="71"/>
      <c r="G176" s="71"/>
      <c r="H176" s="71"/>
      <c r="I176" s="71"/>
      <c r="J176" s="71"/>
      <c r="K176" s="104"/>
      <c r="N176" s="179"/>
    </row>
    <row r="177" spans="4:14" s="53" customFormat="1" x14ac:dyDescent="0.25">
      <c r="D177" s="370"/>
      <c r="E177" s="71"/>
      <c r="F177" s="71"/>
      <c r="G177" s="71"/>
      <c r="H177" s="71"/>
      <c r="I177" s="71"/>
      <c r="J177" s="71"/>
      <c r="K177" s="104"/>
      <c r="N177" s="179"/>
    </row>
    <row r="178" spans="4:14" s="53" customFormat="1" x14ac:dyDescent="0.25">
      <c r="D178" s="370"/>
      <c r="E178" s="71"/>
      <c r="F178" s="71"/>
      <c r="G178" s="71"/>
      <c r="H178" s="71"/>
      <c r="I178" s="71"/>
      <c r="J178" s="71"/>
      <c r="K178" s="104"/>
      <c r="N178" s="179"/>
    </row>
    <row r="179" spans="4:14" s="53" customFormat="1" x14ac:dyDescent="0.25">
      <c r="D179" s="370"/>
      <c r="E179" s="71"/>
      <c r="F179" s="71"/>
      <c r="G179" s="71"/>
      <c r="H179" s="71"/>
      <c r="I179" s="71"/>
      <c r="J179" s="71"/>
      <c r="K179" s="104"/>
      <c r="N179" s="179"/>
    </row>
    <row r="180" spans="4:14" s="53" customFormat="1" x14ac:dyDescent="0.25">
      <c r="D180" s="370"/>
      <c r="E180" s="71"/>
      <c r="F180" s="71"/>
      <c r="G180" s="71"/>
      <c r="H180" s="71"/>
      <c r="I180" s="71"/>
      <c r="J180" s="71"/>
      <c r="K180" s="104"/>
      <c r="N180" s="179"/>
    </row>
    <row r="181" spans="4:14" s="53" customFormat="1" x14ac:dyDescent="0.25">
      <c r="D181" s="370"/>
      <c r="E181" s="71"/>
      <c r="F181" s="71"/>
      <c r="G181" s="71"/>
      <c r="H181" s="71"/>
      <c r="I181" s="71"/>
      <c r="J181" s="71"/>
      <c r="K181" s="104"/>
      <c r="N181" s="179"/>
    </row>
    <row r="182" spans="4:14" s="53" customFormat="1" x14ac:dyDescent="0.25">
      <c r="D182" s="370"/>
      <c r="E182" s="71"/>
      <c r="F182" s="71"/>
      <c r="G182" s="71"/>
      <c r="H182" s="71"/>
      <c r="I182" s="71"/>
      <c r="J182" s="71"/>
      <c r="K182" s="104"/>
      <c r="N182" s="179"/>
    </row>
    <row r="183" spans="4:14" s="53" customFormat="1" x14ac:dyDescent="0.25">
      <c r="D183" s="370"/>
      <c r="E183" s="71"/>
      <c r="F183" s="71"/>
      <c r="G183" s="71"/>
      <c r="H183" s="71"/>
      <c r="I183" s="71"/>
      <c r="J183" s="71"/>
      <c r="K183" s="104"/>
      <c r="N183" s="179"/>
    </row>
    <row r="184" spans="4:14" s="53" customFormat="1" x14ac:dyDescent="0.25">
      <c r="D184" s="370"/>
      <c r="E184" s="71"/>
      <c r="F184" s="71"/>
      <c r="G184" s="71"/>
      <c r="H184" s="71"/>
      <c r="I184" s="71"/>
      <c r="J184" s="71"/>
      <c r="K184" s="104"/>
      <c r="N184" s="179"/>
    </row>
    <row r="185" spans="4:14" s="53" customFormat="1" x14ac:dyDescent="0.25">
      <c r="D185" s="370"/>
      <c r="E185" s="71"/>
      <c r="F185" s="71"/>
      <c r="G185" s="71"/>
      <c r="H185" s="71"/>
      <c r="I185" s="71"/>
      <c r="J185" s="71"/>
      <c r="K185" s="104"/>
      <c r="N185" s="179"/>
    </row>
    <row r="186" spans="4:14" s="53" customFormat="1" x14ac:dyDescent="0.25">
      <c r="D186" s="370"/>
      <c r="E186" s="71"/>
      <c r="F186" s="71"/>
      <c r="G186" s="71"/>
      <c r="H186" s="71"/>
      <c r="I186" s="71"/>
      <c r="J186" s="71"/>
      <c r="K186" s="104"/>
      <c r="N186" s="179"/>
    </row>
    <row r="187" spans="4:14" s="53" customFormat="1" x14ac:dyDescent="0.25">
      <c r="D187" s="370"/>
      <c r="E187" s="71"/>
      <c r="F187" s="71"/>
      <c r="G187" s="71"/>
      <c r="H187" s="71"/>
      <c r="I187" s="71"/>
      <c r="J187" s="71"/>
      <c r="K187" s="104"/>
      <c r="N187" s="179"/>
    </row>
    <row r="188" spans="4:14" s="53" customFormat="1" x14ac:dyDescent="0.25">
      <c r="D188" s="370"/>
      <c r="E188" s="71"/>
      <c r="F188" s="71"/>
      <c r="G188" s="71"/>
      <c r="H188" s="71"/>
      <c r="I188" s="71"/>
      <c r="J188" s="71"/>
      <c r="K188" s="104"/>
      <c r="N188" s="179"/>
    </row>
    <row r="189" spans="4:14" s="53" customFormat="1" x14ac:dyDescent="0.25">
      <c r="D189" s="370"/>
      <c r="E189" s="71"/>
      <c r="F189" s="71"/>
      <c r="G189" s="71"/>
      <c r="H189" s="71"/>
      <c r="I189" s="71"/>
      <c r="J189" s="71"/>
      <c r="K189" s="104"/>
      <c r="N189" s="179"/>
    </row>
    <row r="190" spans="4:14" s="53" customFormat="1" x14ac:dyDescent="0.25">
      <c r="D190" s="370"/>
      <c r="E190" s="71"/>
      <c r="F190" s="71"/>
      <c r="G190" s="71"/>
      <c r="H190" s="71"/>
      <c r="I190" s="71"/>
      <c r="J190" s="71"/>
      <c r="K190" s="104"/>
      <c r="N190" s="179"/>
    </row>
    <row r="191" spans="4:14" s="53" customFormat="1" x14ac:dyDescent="0.25">
      <c r="D191" s="370"/>
      <c r="E191" s="71"/>
      <c r="F191" s="71"/>
      <c r="G191" s="71"/>
      <c r="H191" s="71"/>
      <c r="I191" s="71"/>
      <c r="J191" s="71"/>
      <c r="K191" s="104"/>
      <c r="N191" s="179"/>
    </row>
    <row r="192" spans="4:14" s="53" customFormat="1" x14ac:dyDescent="0.25">
      <c r="D192" s="370"/>
      <c r="E192" s="71"/>
      <c r="F192" s="71"/>
      <c r="G192" s="71"/>
      <c r="H192" s="71"/>
      <c r="I192" s="71"/>
      <c r="J192" s="71"/>
      <c r="K192" s="104"/>
      <c r="N192" s="179"/>
    </row>
    <row r="193" spans="4:14" s="53" customFormat="1" x14ac:dyDescent="0.25">
      <c r="D193" s="370"/>
      <c r="E193" s="71"/>
      <c r="F193" s="71"/>
      <c r="G193" s="71"/>
      <c r="H193" s="71"/>
      <c r="I193" s="71"/>
      <c r="J193" s="71"/>
      <c r="K193" s="104"/>
      <c r="N193" s="179"/>
    </row>
    <row r="194" spans="4:14" s="53" customFormat="1" x14ac:dyDescent="0.25">
      <c r="D194" s="370"/>
      <c r="E194" s="71"/>
      <c r="F194" s="71"/>
      <c r="G194" s="71"/>
      <c r="H194" s="71"/>
      <c r="I194" s="71"/>
      <c r="J194" s="71"/>
      <c r="K194" s="104"/>
      <c r="N194" s="179"/>
    </row>
    <row r="195" spans="4:14" s="53" customFormat="1" x14ac:dyDescent="0.25">
      <c r="D195" s="370"/>
      <c r="E195" s="71"/>
      <c r="F195" s="71"/>
      <c r="G195" s="71"/>
      <c r="H195" s="71"/>
      <c r="I195" s="71"/>
      <c r="J195" s="71"/>
      <c r="K195" s="104"/>
      <c r="N195" s="179"/>
    </row>
    <row r="196" spans="4:14" s="53" customFormat="1" x14ac:dyDescent="0.25">
      <c r="D196" s="370"/>
      <c r="E196" s="71"/>
      <c r="F196" s="71"/>
      <c r="G196" s="71"/>
      <c r="H196" s="71"/>
      <c r="I196" s="71"/>
      <c r="J196" s="71"/>
      <c r="K196" s="104"/>
      <c r="N196" s="179"/>
    </row>
    <row r="197" spans="4:14" s="53" customFormat="1" x14ac:dyDescent="0.25">
      <c r="D197" s="370"/>
      <c r="E197" s="71"/>
      <c r="F197" s="71"/>
      <c r="G197" s="71"/>
      <c r="H197" s="71"/>
      <c r="I197" s="71"/>
      <c r="J197" s="71"/>
      <c r="K197" s="104"/>
      <c r="N197" s="179"/>
    </row>
    <row r="198" spans="4:14" s="53" customFormat="1" x14ac:dyDescent="0.25">
      <c r="D198" s="370"/>
      <c r="E198" s="71"/>
      <c r="F198" s="71"/>
      <c r="G198" s="71"/>
      <c r="H198" s="71"/>
      <c r="I198" s="71"/>
      <c r="J198" s="71"/>
      <c r="K198" s="104"/>
      <c r="N198" s="179"/>
    </row>
    <row r="199" spans="4:14" s="53" customFormat="1" x14ac:dyDescent="0.25">
      <c r="D199" s="370"/>
      <c r="E199" s="71"/>
      <c r="F199" s="71"/>
      <c r="G199" s="71"/>
      <c r="H199" s="71"/>
      <c r="I199" s="71"/>
      <c r="J199" s="71"/>
      <c r="K199" s="104"/>
      <c r="N199" s="179"/>
    </row>
    <row r="200" spans="4:14" s="53" customFormat="1" x14ac:dyDescent="0.25">
      <c r="D200" s="370"/>
      <c r="E200" s="71"/>
      <c r="F200" s="71"/>
      <c r="G200" s="71"/>
      <c r="H200" s="71"/>
      <c r="I200" s="71"/>
      <c r="J200" s="71"/>
      <c r="K200" s="104"/>
      <c r="N200" s="179"/>
    </row>
    <row r="201" spans="4:14" s="53" customFormat="1" x14ac:dyDescent="0.25">
      <c r="D201" s="370"/>
      <c r="E201" s="71"/>
      <c r="F201" s="71"/>
      <c r="G201" s="71"/>
      <c r="H201" s="71"/>
      <c r="I201" s="71"/>
      <c r="J201" s="71"/>
      <c r="K201" s="104"/>
      <c r="N201" s="179"/>
    </row>
    <row r="202" spans="4:14" s="53" customFormat="1" x14ac:dyDescent="0.25">
      <c r="D202" s="370"/>
      <c r="E202" s="71"/>
      <c r="F202" s="71"/>
      <c r="G202" s="71"/>
      <c r="H202" s="71"/>
      <c r="I202" s="71"/>
      <c r="J202" s="71"/>
      <c r="K202" s="104"/>
      <c r="N202" s="179"/>
    </row>
    <row r="203" spans="4:14" s="53" customFormat="1" x14ac:dyDescent="0.25">
      <c r="D203" s="370"/>
      <c r="E203" s="71"/>
      <c r="F203" s="71"/>
      <c r="G203" s="71"/>
      <c r="H203" s="71"/>
      <c r="I203" s="71"/>
      <c r="J203" s="71"/>
      <c r="K203" s="104"/>
      <c r="N203" s="179"/>
    </row>
    <row r="204" spans="4:14" s="53" customFormat="1" x14ac:dyDescent="0.25">
      <c r="D204" s="370"/>
      <c r="E204" s="71"/>
      <c r="F204" s="71"/>
      <c r="G204" s="71"/>
      <c r="H204" s="71"/>
      <c r="I204" s="71"/>
      <c r="J204" s="71"/>
      <c r="K204" s="104"/>
      <c r="N204" s="179"/>
    </row>
    <row r="205" spans="4:14" s="53" customFormat="1" x14ac:dyDescent="0.25">
      <c r="D205" s="370"/>
      <c r="E205" s="71"/>
      <c r="F205" s="71"/>
      <c r="G205" s="71"/>
      <c r="H205" s="71"/>
      <c r="I205" s="71"/>
      <c r="J205" s="71"/>
      <c r="K205" s="104"/>
      <c r="N205" s="179"/>
    </row>
    <row r="206" spans="4:14" s="53" customFormat="1" x14ac:dyDescent="0.25">
      <c r="D206" s="370"/>
      <c r="E206" s="71"/>
      <c r="F206" s="71"/>
      <c r="G206" s="71"/>
      <c r="H206" s="71"/>
      <c r="I206" s="71"/>
      <c r="J206" s="71"/>
      <c r="K206" s="104"/>
      <c r="N206" s="179"/>
    </row>
    <row r="207" spans="4:14" s="53" customFormat="1" x14ac:dyDescent="0.25">
      <c r="D207" s="370"/>
      <c r="E207" s="71"/>
      <c r="F207" s="71"/>
      <c r="G207" s="71"/>
      <c r="H207" s="71"/>
      <c r="I207" s="71"/>
      <c r="J207" s="71"/>
      <c r="K207" s="104"/>
      <c r="N207" s="179"/>
    </row>
    <row r="208" spans="4:14" s="53" customFormat="1" x14ac:dyDescent="0.25">
      <c r="D208" s="370"/>
      <c r="E208" s="71"/>
      <c r="F208" s="71"/>
      <c r="G208" s="71"/>
      <c r="H208" s="71"/>
      <c r="I208" s="71"/>
      <c r="J208" s="71"/>
      <c r="K208" s="104"/>
      <c r="N208" s="179"/>
    </row>
    <row r="209" spans="4:14" s="53" customFormat="1" x14ac:dyDescent="0.25">
      <c r="D209" s="370"/>
      <c r="E209" s="71"/>
      <c r="F209" s="71"/>
      <c r="G209" s="71"/>
      <c r="H209" s="71"/>
      <c r="I209" s="71"/>
      <c r="J209" s="71"/>
      <c r="K209" s="104"/>
      <c r="N209" s="179"/>
    </row>
    <row r="210" spans="4:14" s="53" customFormat="1" x14ac:dyDescent="0.25">
      <c r="D210" s="370"/>
      <c r="E210" s="71"/>
      <c r="F210" s="71"/>
      <c r="G210" s="71"/>
      <c r="H210" s="71"/>
      <c r="I210" s="71"/>
      <c r="J210" s="71"/>
      <c r="K210" s="104"/>
      <c r="N210" s="179"/>
    </row>
    <row r="211" spans="4:14" s="53" customFormat="1" x14ac:dyDescent="0.25">
      <c r="D211" s="370"/>
      <c r="E211" s="71"/>
      <c r="F211" s="71"/>
      <c r="G211" s="71"/>
      <c r="H211" s="71"/>
      <c r="I211" s="71"/>
      <c r="J211" s="71"/>
      <c r="K211" s="104"/>
      <c r="N211" s="179"/>
    </row>
    <row r="212" spans="4:14" s="53" customFormat="1" x14ac:dyDescent="0.25">
      <c r="D212" s="370"/>
      <c r="E212" s="71"/>
      <c r="F212" s="71"/>
      <c r="G212" s="71"/>
      <c r="H212" s="71"/>
      <c r="I212" s="71"/>
      <c r="J212" s="71"/>
      <c r="K212" s="104"/>
      <c r="N212" s="179"/>
    </row>
    <row r="213" spans="4:14" s="53" customFormat="1" x14ac:dyDescent="0.25">
      <c r="D213" s="370"/>
      <c r="E213" s="71"/>
      <c r="F213" s="71"/>
      <c r="G213" s="71"/>
      <c r="H213" s="71"/>
      <c r="I213" s="71"/>
      <c r="J213" s="71"/>
      <c r="K213" s="104"/>
      <c r="N213" s="179"/>
    </row>
    <row r="214" spans="4:14" s="53" customFormat="1" x14ac:dyDescent="0.25">
      <c r="D214" s="370"/>
      <c r="E214" s="71"/>
      <c r="F214" s="71"/>
      <c r="G214" s="71"/>
      <c r="H214" s="71"/>
      <c r="I214" s="71"/>
      <c r="J214" s="71"/>
      <c r="K214" s="104"/>
      <c r="N214" s="179"/>
    </row>
  </sheetData>
  <mergeCells count="139">
    <mergeCell ref="A122:A124"/>
    <mergeCell ref="B122:B124"/>
    <mergeCell ref="C122:C124"/>
    <mergeCell ref="N122:N124"/>
    <mergeCell ref="A126:C126"/>
    <mergeCell ref="K126:N126"/>
    <mergeCell ref="A116:A118"/>
    <mergeCell ref="A129:C129"/>
    <mergeCell ref="H129:K129"/>
    <mergeCell ref="L129:N129"/>
    <mergeCell ref="B116:B118"/>
    <mergeCell ref="C116:C118"/>
    <mergeCell ref="N116:N118"/>
    <mergeCell ref="A119:A121"/>
    <mergeCell ref="B119:B121"/>
    <mergeCell ref="C119:C121"/>
    <mergeCell ref="N119:N121"/>
    <mergeCell ref="H130:K130"/>
    <mergeCell ref="L130:N130"/>
    <mergeCell ref="E133:G133"/>
    <mergeCell ref="H133:K133"/>
    <mergeCell ref="L133:N133"/>
    <mergeCell ref="E127:G127"/>
    <mergeCell ref="H127:K127"/>
    <mergeCell ref="L127:N127"/>
    <mergeCell ref="E128:G128"/>
    <mergeCell ref="H128:K128"/>
    <mergeCell ref="L128:N128"/>
    <mergeCell ref="A110:A112"/>
    <mergeCell ref="B110:B112"/>
    <mergeCell ref="C110:C112"/>
    <mergeCell ref="N110:N112"/>
    <mergeCell ref="A113:A115"/>
    <mergeCell ref="B113:B115"/>
    <mergeCell ref="C113:C115"/>
    <mergeCell ref="N113:N115"/>
    <mergeCell ref="A104:A109"/>
    <mergeCell ref="B104:B109"/>
    <mergeCell ref="C104:C106"/>
    <mergeCell ref="N104:N106"/>
    <mergeCell ref="C107:C109"/>
    <mergeCell ref="N107:N109"/>
    <mergeCell ref="N95:N97"/>
    <mergeCell ref="A98:A103"/>
    <mergeCell ref="B98:B103"/>
    <mergeCell ref="C98:C100"/>
    <mergeCell ref="C101:C103"/>
    <mergeCell ref="N101:N103"/>
    <mergeCell ref="N98:N100"/>
    <mergeCell ref="A85:A90"/>
    <mergeCell ref="B85:B90"/>
    <mergeCell ref="C85:C87"/>
    <mergeCell ref="C88:C90"/>
    <mergeCell ref="N88:N90"/>
    <mergeCell ref="A91:A97"/>
    <mergeCell ref="B91:B97"/>
    <mergeCell ref="C91:C94"/>
    <mergeCell ref="N91:N94"/>
    <mergeCell ref="C95:C97"/>
    <mergeCell ref="A79:A84"/>
    <mergeCell ref="B79:B84"/>
    <mergeCell ref="C79:C81"/>
    <mergeCell ref="N79:N81"/>
    <mergeCell ref="C82:C84"/>
    <mergeCell ref="N82:N84"/>
    <mergeCell ref="A72:A78"/>
    <mergeCell ref="B72:B78"/>
    <mergeCell ref="C72:C74"/>
    <mergeCell ref="N72:N74"/>
    <mergeCell ref="C75:C78"/>
    <mergeCell ref="N75:N78"/>
    <mergeCell ref="A65:A71"/>
    <mergeCell ref="B65:B71"/>
    <mergeCell ref="C65:C68"/>
    <mergeCell ref="N65:N68"/>
    <mergeCell ref="C69:C71"/>
    <mergeCell ref="N69:N71"/>
    <mergeCell ref="A58:A64"/>
    <mergeCell ref="B58:B64"/>
    <mergeCell ref="C58:C61"/>
    <mergeCell ref="C62:C64"/>
    <mergeCell ref="N62:N64"/>
    <mergeCell ref="N58:N59"/>
    <mergeCell ref="N60:N61"/>
    <mergeCell ref="A51:A57"/>
    <mergeCell ref="B51:B57"/>
    <mergeCell ref="C51:C54"/>
    <mergeCell ref="N51:N54"/>
    <mergeCell ref="C55:C57"/>
    <mergeCell ref="N55:N57"/>
    <mergeCell ref="A44:A50"/>
    <mergeCell ref="B44:B50"/>
    <mergeCell ref="C44:C47"/>
    <mergeCell ref="N44:N47"/>
    <mergeCell ref="C48:C50"/>
    <mergeCell ref="N48:N50"/>
    <mergeCell ref="A37:A43"/>
    <mergeCell ref="B37:B43"/>
    <mergeCell ref="C37:C40"/>
    <mergeCell ref="N37:N40"/>
    <mergeCell ref="C41:C43"/>
    <mergeCell ref="N41:N43"/>
    <mergeCell ref="A31:A36"/>
    <mergeCell ref="B31:B36"/>
    <mergeCell ref="C31:C33"/>
    <mergeCell ref="N31:N33"/>
    <mergeCell ref="C34:C36"/>
    <mergeCell ref="N34:N36"/>
    <mergeCell ref="A13:A18"/>
    <mergeCell ref="B13:B18"/>
    <mergeCell ref="C13:C15"/>
    <mergeCell ref="N13:N15"/>
    <mergeCell ref="C16:C18"/>
    <mergeCell ref="N16:N18"/>
    <mergeCell ref="A25:A30"/>
    <mergeCell ref="B25:B30"/>
    <mergeCell ref="C25:C27"/>
    <mergeCell ref="N25:N27"/>
    <mergeCell ref="C28:C30"/>
    <mergeCell ref="N28:N30"/>
    <mergeCell ref="A19:A24"/>
    <mergeCell ref="B19:B24"/>
    <mergeCell ref="C19:C21"/>
    <mergeCell ref="N19:N21"/>
    <mergeCell ref="C22:C24"/>
    <mergeCell ref="N22:N24"/>
    <mergeCell ref="A1:H1"/>
    <mergeCell ref="I1:N1"/>
    <mergeCell ref="A2:H2"/>
    <mergeCell ref="I2:N2"/>
    <mergeCell ref="I3:N3"/>
    <mergeCell ref="A5:A12"/>
    <mergeCell ref="B5:B12"/>
    <mergeCell ref="C5:C7"/>
    <mergeCell ref="C8:C9"/>
    <mergeCell ref="N8:N9"/>
    <mergeCell ref="C10:C12"/>
    <mergeCell ref="N10:N12"/>
    <mergeCell ref="N6:N7"/>
  </mergeCells>
  <phoneticPr fontId="24" type="noConversion"/>
  <pageMargins left="0.43307086614173229" right="0.34" top="0.39370078740157483" bottom="0.39370078740157483" header="0.19685039370078741" footer="0.19685039370078741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tabSelected="1" view="pageBreakPreview" zoomScaleNormal="100" zoomScaleSheetLayoutView="100" workbookViewId="0">
      <pane xSplit="3" ySplit="4" topLeftCell="D5" activePane="bottomRight" state="frozen"/>
      <selection activeCell="A37" sqref="A37:N43"/>
      <selection pane="topRight" activeCell="A37" sqref="A37:N43"/>
      <selection pane="bottomLeft" activeCell="A37" sqref="A37:N43"/>
      <selection pane="bottomRight" activeCell="J37" sqref="J37"/>
    </sheetView>
  </sheetViews>
  <sheetFormatPr defaultColWidth="9" defaultRowHeight="15.75" x14ac:dyDescent="0.25"/>
  <cols>
    <col min="1" max="1" width="4.140625" style="108" customWidth="1"/>
    <col min="2" max="2" width="12" style="115" customWidth="1"/>
    <col min="3" max="3" width="6.7109375" style="132" customWidth="1"/>
    <col min="4" max="4" width="8.140625" style="336" customWidth="1"/>
    <col min="5" max="10" width="8.140625" style="108" customWidth="1"/>
    <col min="11" max="11" width="5.7109375" style="115" customWidth="1"/>
    <col min="12" max="12" width="19" style="115" customWidth="1"/>
    <col min="13" max="13" width="9.85546875" style="115" customWidth="1"/>
    <col min="14" max="14" width="12.85546875" style="171" customWidth="1"/>
    <col min="15" max="15" width="9" style="115" customWidth="1"/>
    <col min="16" max="16" width="9" style="115"/>
    <col min="17" max="17" width="2.85546875" style="115" bestFit="1" customWidth="1"/>
    <col min="18" max="16384" width="9" style="115"/>
  </cols>
  <sheetData>
    <row r="1" spans="1:21" s="72" customFormat="1" ht="18.75" x14ac:dyDescent="0.3">
      <c r="A1" s="403" t="s">
        <v>0</v>
      </c>
      <c r="B1" s="403"/>
      <c r="C1" s="403"/>
      <c r="D1" s="403"/>
      <c r="E1" s="403"/>
      <c r="F1" s="403"/>
      <c r="G1" s="403"/>
      <c r="H1" s="403"/>
      <c r="I1" s="404" t="s">
        <v>548</v>
      </c>
      <c r="J1" s="404"/>
      <c r="K1" s="404"/>
      <c r="L1" s="404"/>
      <c r="M1" s="404"/>
      <c r="N1" s="404"/>
      <c r="O1" s="71"/>
      <c r="P1" s="71"/>
    </row>
    <row r="2" spans="1:21" s="72" customFormat="1" ht="18.75" x14ac:dyDescent="0.3">
      <c r="A2" s="405" t="s">
        <v>1</v>
      </c>
      <c r="B2" s="405"/>
      <c r="C2" s="405"/>
      <c r="D2" s="405"/>
      <c r="E2" s="405"/>
      <c r="F2" s="405"/>
      <c r="G2" s="405"/>
      <c r="H2" s="405"/>
      <c r="I2" s="406" t="s">
        <v>245</v>
      </c>
      <c r="J2" s="406"/>
      <c r="K2" s="406"/>
      <c r="L2" s="406"/>
      <c r="M2" s="406"/>
      <c r="N2" s="406"/>
      <c r="O2" s="71"/>
      <c r="P2" s="71"/>
      <c r="Q2" s="72">
        <v>8</v>
      </c>
      <c r="R2" s="72">
        <v>24</v>
      </c>
      <c r="S2" s="72">
        <v>24</v>
      </c>
      <c r="T2" s="72">
        <v>19</v>
      </c>
    </row>
    <row r="3" spans="1:21" s="72" customFormat="1" ht="19.5" thickBot="1" x14ac:dyDescent="0.35">
      <c r="A3" s="2"/>
      <c r="B3" s="3"/>
      <c r="C3" s="133"/>
      <c r="D3" s="314"/>
      <c r="E3" s="4"/>
      <c r="F3" s="4"/>
      <c r="G3" s="4"/>
      <c r="H3" s="4"/>
      <c r="I3" s="406" t="s">
        <v>549</v>
      </c>
      <c r="J3" s="406"/>
      <c r="K3" s="406"/>
      <c r="L3" s="406"/>
      <c r="M3" s="406"/>
      <c r="N3" s="406"/>
      <c r="O3" s="71"/>
      <c r="P3" s="71"/>
      <c r="Q3" s="71"/>
    </row>
    <row r="4" spans="1:21" s="72" customFormat="1" ht="24.75" customHeight="1" thickTop="1" thickBot="1" x14ac:dyDescent="0.3">
      <c r="A4" s="134" t="s">
        <v>2</v>
      </c>
      <c r="B4" s="135" t="s">
        <v>3</v>
      </c>
      <c r="C4" s="135" t="s">
        <v>4</v>
      </c>
      <c r="D4" s="372" t="s">
        <v>5</v>
      </c>
      <c r="E4" s="136" t="s">
        <v>6</v>
      </c>
      <c r="F4" s="136" t="s">
        <v>7</v>
      </c>
      <c r="G4" s="136" t="s">
        <v>8</v>
      </c>
      <c r="H4" s="136" t="s">
        <v>9</v>
      </c>
      <c r="I4" s="136" t="s">
        <v>10</v>
      </c>
      <c r="J4" s="137" t="s">
        <v>11</v>
      </c>
      <c r="K4" s="138" t="s">
        <v>12</v>
      </c>
      <c r="L4" s="136" t="s">
        <v>13</v>
      </c>
      <c r="M4" s="136" t="s">
        <v>14</v>
      </c>
      <c r="N4" s="139" t="s">
        <v>47</v>
      </c>
      <c r="O4" s="115" t="s">
        <v>550</v>
      </c>
      <c r="P4" s="71"/>
      <c r="Q4" s="71"/>
      <c r="R4" s="71"/>
      <c r="S4" s="71"/>
      <c r="T4" s="71"/>
      <c r="U4" s="71"/>
    </row>
    <row r="5" spans="1:21" s="109" customFormat="1" ht="17.25" customHeight="1" thickTop="1" x14ac:dyDescent="0.25">
      <c r="A5" s="483">
        <v>1</v>
      </c>
      <c r="B5" s="536" t="s">
        <v>172</v>
      </c>
      <c r="C5" s="531" t="s">
        <v>16</v>
      </c>
      <c r="D5" s="373"/>
      <c r="E5" s="217" t="s">
        <v>48</v>
      </c>
      <c r="F5" s="217" t="s">
        <v>260</v>
      </c>
      <c r="G5" s="217" t="s">
        <v>49</v>
      </c>
      <c r="H5" s="217" t="s">
        <v>49</v>
      </c>
      <c r="I5" s="217" t="s">
        <v>256</v>
      </c>
      <c r="J5" s="217" t="s">
        <v>256</v>
      </c>
      <c r="K5" s="217" t="s">
        <v>130</v>
      </c>
      <c r="L5" s="246" t="s">
        <v>48</v>
      </c>
      <c r="M5" s="246" t="s">
        <v>232</v>
      </c>
      <c r="N5" s="540" t="s">
        <v>186</v>
      </c>
      <c r="O5" s="227"/>
      <c r="P5" s="227"/>
    </row>
    <row r="6" spans="1:21" s="109" customFormat="1" ht="17.25" customHeight="1" x14ac:dyDescent="0.25">
      <c r="A6" s="484"/>
      <c r="B6" s="537"/>
      <c r="C6" s="569"/>
      <c r="D6" s="374"/>
      <c r="E6" s="264" t="s">
        <v>48</v>
      </c>
      <c r="F6" s="264" t="s">
        <v>260</v>
      </c>
      <c r="G6" s="264" t="s">
        <v>49</v>
      </c>
      <c r="H6" s="264" t="s">
        <v>49</v>
      </c>
      <c r="I6" s="264" t="s">
        <v>256</v>
      </c>
      <c r="J6" s="264" t="s">
        <v>256</v>
      </c>
      <c r="K6" s="264" t="s">
        <v>130</v>
      </c>
      <c r="L6" s="307" t="s">
        <v>49</v>
      </c>
      <c r="M6" s="307" t="s">
        <v>258</v>
      </c>
      <c r="N6" s="541"/>
      <c r="O6" s="227"/>
      <c r="P6" s="227"/>
    </row>
    <row r="7" spans="1:21" s="109" customFormat="1" ht="17.25" customHeight="1" x14ac:dyDescent="0.25">
      <c r="A7" s="484"/>
      <c r="B7" s="537"/>
      <c r="C7" s="569"/>
      <c r="D7" s="374"/>
      <c r="E7" s="264" t="s">
        <v>48</v>
      </c>
      <c r="F7" s="264" t="s">
        <v>260</v>
      </c>
      <c r="G7" s="264" t="s">
        <v>231</v>
      </c>
      <c r="H7" s="264" t="s">
        <v>261</v>
      </c>
      <c r="I7" s="264" t="s">
        <v>261</v>
      </c>
      <c r="J7" s="264" t="s">
        <v>11</v>
      </c>
      <c r="K7" s="264" t="s">
        <v>234</v>
      </c>
      <c r="L7" s="307" t="s">
        <v>231</v>
      </c>
      <c r="M7" s="307" t="s">
        <v>233</v>
      </c>
      <c r="N7" s="541"/>
      <c r="O7" s="227"/>
      <c r="P7" s="227"/>
    </row>
    <row r="8" spans="1:21" s="109" customFormat="1" ht="17.25" customHeight="1" x14ac:dyDescent="0.25">
      <c r="A8" s="484"/>
      <c r="B8" s="537"/>
      <c r="C8" s="569"/>
      <c r="D8" s="374"/>
      <c r="E8" s="264" t="s">
        <v>48</v>
      </c>
      <c r="F8" s="264" t="s">
        <v>260</v>
      </c>
      <c r="G8" s="264" t="s">
        <v>231</v>
      </c>
      <c r="H8" s="264" t="s">
        <v>261</v>
      </c>
      <c r="I8" s="264" t="s">
        <v>261</v>
      </c>
      <c r="J8" s="264" t="s">
        <v>11</v>
      </c>
      <c r="K8" s="264" t="s">
        <v>441</v>
      </c>
      <c r="L8" s="307" t="s">
        <v>260</v>
      </c>
      <c r="M8" s="307" t="s">
        <v>262</v>
      </c>
      <c r="N8" s="541"/>
      <c r="O8" s="227"/>
      <c r="P8" s="227"/>
    </row>
    <row r="9" spans="1:21" s="109" customFormat="1" ht="17.25" customHeight="1" x14ac:dyDescent="0.25">
      <c r="A9" s="484"/>
      <c r="B9" s="537"/>
      <c r="C9" s="569"/>
      <c r="D9" s="374"/>
      <c r="E9" s="264" t="s">
        <v>11</v>
      </c>
      <c r="F9" s="264" t="s">
        <v>260</v>
      </c>
      <c r="G9" s="264" t="s">
        <v>231</v>
      </c>
      <c r="H9" s="264" t="s">
        <v>261</v>
      </c>
      <c r="I9" s="264" t="s">
        <v>261</v>
      </c>
      <c r="J9" s="264" t="s">
        <v>11</v>
      </c>
      <c r="K9" s="264" t="s">
        <v>234</v>
      </c>
      <c r="L9" s="307" t="s">
        <v>237</v>
      </c>
      <c r="M9" s="307" t="s">
        <v>238</v>
      </c>
      <c r="N9" s="541"/>
      <c r="O9" s="227"/>
      <c r="P9" s="227"/>
    </row>
    <row r="10" spans="1:21" s="109" customFormat="1" ht="17.25" customHeight="1" x14ac:dyDescent="0.25">
      <c r="A10" s="484"/>
      <c r="B10" s="537"/>
      <c r="C10" s="570"/>
      <c r="D10" s="353"/>
      <c r="E10" s="110"/>
      <c r="F10" s="110"/>
      <c r="G10" s="110"/>
      <c r="H10" s="110"/>
      <c r="I10" s="110"/>
      <c r="J10" s="264"/>
      <c r="K10" s="264" t="s">
        <v>264</v>
      </c>
      <c r="L10" s="307" t="s">
        <v>261</v>
      </c>
      <c r="M10" s="307" t="s">
        <v>263</v>
      </c>
      <c r="N10" s="541"/>
      <c r="O10" s="227"/>
      <c r="P10" s="227"/>
    </row>
    <row r="11" spans="1:21" s="109" customFormat="1" ht="17.25" customHeight="1" x14ac:dyDescent="0.25">
      <c r="A11" s="484"/>
      <c r="B11" s="537"/>
      <c r="C11" s="570"/>
      <c r="D11" s="353"/>
      <c r="E11" s="110"/>
      <c r="F11" s="110"/>
      <c r="G11" s="110"/>
      <c r="H11" s="110"/>
      <c r="I11" s="110"/>
      <c r="J11" s="264"/>
      <c r="K11" s="264" t="s">
        <v>130</v>
      </c>
      <c r="L11" s="307" t="s">
        <v>256</v>
      </c>
      <c r="M11" s="307" t="s">
        <v>291</v>
      </c>
      <c r="N11" s="541"/>
      <c r="O11" s="227"/>
      <c r="P11" s="227"/>
    </row>
    <row r="12" spans="1:21" s="109" customFormat="1" ht="17.25" customHeight="1" x14ac:dyDescent="0.25">
      <c r="A12" s="484"/>
      <c r="B12" s="537"/>
      <c r="C12" s="570"/>
      <c r="D12" s="353"/>
      <c r="E12" s="110"/>
      <c r="F12" s="110"/>
      <c r="G12" s="110"/>
      <c r="H12" s="110"/>
      <c r="I12" s="110"/>
      <c r="J12" s="264"/>
      <c r="K12" s="264" t="s">
        <v>130</v>
      </c>
      <c r="L12" s="307" t="s">
        <v>290</v>
      </c>
      <c r="M12" s="307" t="s">
        <v>292</v>
      </c>
      <c r="N12" s="541"/>
      <c r="O12" s="227"/>
      <c r="P12" s="227"/>
    </row>
    <row r="13" spans="1:21" s="109" customFormat="1" ht="17.25" customHeight="1" x14ac:dyDescent="0.25">
      <c r="A13" s="484"/>
      <c r="B13" s="537"/>
      <c r="C13" s="571"/>
      <c r="D13" s="375"/>
      <c r="E13" s="255"/>
      <c r="F13" s="255"/>
      <c r="G13" s="255"/>
      <c r="H13" s="255"/>
      <c r="I13" s="255"/>
      <c r="J13" s="255"/>
      <c r="K13" s="255" t="s">
        <v>235</v>
      </c>
      <c r="L13" s="376" t="s">
        <v>236</v>
      </c>
      <c r="M13" s="376" t="s">
        <v>232</v>
      </c>
      <c r="N13" s="541"/>
      <c r="O13" s="227" t="s">
        <v>199</v>
      </c>
      <c r="P13" s="227"/>
    </row>
    <row r="14" spans="1:21" s="109" customFormat="1" ht="17.25" customHeight="1" x14ac:dyDescent="0.25">
      <c r="A14" s="484"/>
      <c r="B14" s="537"/>
      <c r="C14" s="568" t="s">
        <v>20</v>
      </c>
      <c r="D14" s="377"/>
      <c r="E14" s="112" t="s">
        <v>552</v>
      </c>
      <c r="F14" s="112" t="s">
        <v>552</v>
      </c>
      <c r="G14" s="112" t="s">
        <v>552</v>
      </c>
      <c r="H14" s="112" t="s">
        <v>552</v>
      </c>
      <c r="I14" s="112" t="s">
        <v>552</v>
      </c>
      <c r="J14" s="112" t="s">
        <v>260</v>
      </c>
      <c r="K14" s="224" t="s">
        <v>31</v>
      </c>
      <c r="L14" s="262" t="s">
        <v>553</v>
      </c>
      <c r="M14" s="262" t="s">
        <v>565</v>
      </c>
      <c r="N14" s="529" t="s">
        <v>147</v>
      </c>
      <c r="O14" s="378" t="s">
        <v>118</v>
      </c>
      <c r="P14" s="227"/>
    </row>
    <row r="15" spans="1:21" s="109" customFormat="1" ht="17.25" customHeight="1" x14ac:dyDescent="0.25">
      <c r="A15" s="484"/>
      <c r="B15" s="537"/>
      <c r="C15" s="522"/>
      <c r="D15" s="361"/>
      <c r="E15" s="252"/>
      <c r="F15" s="252"/>
      <c r="G15" s="252"/>
      <c r="H15" s="252"/>
      <c r="I15" s="252"/>
      <c r="J15" s="252" t="s">
        <v>260</v>
      </c>
      <c r="K15" s="220"/>
      <c r="L15" s="251"/>
      <c r="M15" s="251"/>
      <c r="N15" s="516"/>
      <c r="O15" s="378"/>
      <c r="P15" s="227"/>
    </row>
    <row r="16" spans="1:21" s="109" customFormat="1" ht="17.25" customHeight="1" x14ac:dyDescent="0.25">
      <c r="A16" s="484"/>
      <c r="B16" s="537"/>
      <c r="C16" s="522"/>
      <c r="D16" s="361"/>
      <c r="E16" s="252"/>
      <c r="F16" s="252"/>
      <c r="G16" s="252"/>
      <c r="H16" s="252"/>
      <c r="I16" s="252"/>
      <c r="J16" s="252" t="s">
        <v>237</v>
      </c>
      <c r="K16" s="220"/>
      <c r="L16" s="251"/>
      <c r="M16" s="251"/>
      <c r="N16" s="516"/>
      <c r="O16" s="378"/>
      <c r="P16" s="227"/>
    </row>
    <row r="17" spans="1:17" s="109" customFormat="1" ht="17.25" customHeight="1" x14ac:dyDescent="0.25">
      <c r="A17" s="484"/>
      <c r="B17" s="537"/>
      <c r="C17" s="522"/>
      <c r="D17" s="361"/>
      <c r="E17" s="252">
        <v>4</v>
      </c>
      <c r="F17" s="252">
        <v>4</v>
      </c>
      <c r="G17" s="252">
        <v>4</v>
      </c>
      <c r="H17" s="252">
        <v>4</v>
      </c>
      <c r="I17" s="252">
        <v>4</v>
      </c>
      <c r="J17" s="252" t="s">
        <v>237</v>
      </c>
      <c r="K17" s="220"/>
      <c r="L17" s="251"/>
      <c r="M17" s="251"/>
      <c r="N17" s="516"/>
      <c r="O17" s="378"/>
      <c r="P17" s="227"/>
    </row>
    <row r="18" spans="1:17" s="109" customFormat="1" ht="17.25" customHeight="1" thickBot="1" x14ac:dyDescent="0.3">
      <c r="A18" s="485"/>
      <c r="B18" s="538"/>
      <c r="C18" s="572"/>
      <c r="D18" s="355"/>
      <c r="E18" s="130"/>
      <c r="F18" s="130"/>
      <c r="G18" s="130"/>
      <c r="H18" s="130" t="s">
        <v>135</v>
      </c>
      <c r="I18" s="252"/>
      <c r="J18" s="252" t="s">
        <v>237</v>
      </c>
      <c r="K18" s="259" t="s">
        <v>18</v>
      </c>
      <c r="L18" s="260" t="s">
        <v>19</v>
      </c>
      <c r="M18" s="261" t="s">
        <v>101</v>
      </c>
      <c r="N18" s="530"/>
      <c r="O18" s="378" t="s">
        <v>129</v>
      </c>
      <c r="P18" s="227"/>
    </row>
    <row r="19" spans="1:17" s="109" customFormat="1" ht="17.25" customHeight="1" thickTop="1" x14ac:dyDescent="0.25">
      <c r="A19" s="483">
        <v>2</v>
      </c>
      <c r="B19" s="536" t="s">
        <v>173</v>
      </c>
      <c r="C19" s="539" t="s">
        <v>16</v>
      </c>
      <c r="D19" s="373"/>
      <c r="E19" s="217" t="s">
        <v>260</v>
      </c>
      <c r="F19" s="217" t="s">
        <v>49</v>
      </c>
      <c r="G19" s="217" t="s">
        <v>237</v>
      </c>
      <c r="H19" s="217" t="s">
        <v>261</v>
      </c>
      <c r="I19" s="217" t="s">
        <v>48</v>
      </c>
      <c r="J19" s="217" t="s">
        <v>11</v>
      </c>
      <c r="K19" s="217" t="s">
        <v>152</v>
      </c>
      <c r="L19" s="246" t="s">
        <v>289</v>
      </c>
      <c r="M19" s="246" t="s">
        <v>295</v>
      </c>
      <c r="N19" s="565" t="s">
        <v>187</v>
      </c>
      <c r="O19" s="227" t="s">
        <v>119</v>
      </c>
      <c r="P19" s="227"/>
    </row>
    <row r="20" spans="1:17" s="109" customFormat="1" ht="17.25" customHeight="1" x14ac:dyDescent="0.25">
      <c r="A20" s="484"/>
      <c r="B20" s="537"/>
      <c r="C20" s="522"/>
      <c r="D20" s="359"/>
      <c r="E20" s="219" t="s">
        <v>260</v>
      </c>
      <c r="F20" s="219" t="s">
        <v>49</v>
      </c>
      <c r="G20" s="219" t="s">
        <v>237</v>
      </c>
      <c r="H20" s="219" t="s">
        <v>261</v>
      </c>
      <c r="I20" s="219" t="s">
        <v>48</v>
      </c>
      <c r="J20" s="219" t="s">
        <v>11</v>
      </c>
      <c r="K20" s="219" t="s">
        <v>152</v>
      </c>
      <c r="L20" s="249" t="s">
        <v>261</v>
      </c>
      <c r="M20" s="249" t="s">
        <v>85</v>
      </c>
      <c r="N20" s="534"/>
      <c r="O20" s="227"/>
      <c r="P20" s="227"/>
    </row>
    <row r="21" spans="1:17" s="109" customFormat="1" ht="17.25" customHeight="1" x14ac:dyDescent="0.25">
      <c r="A21" s="484"/>
      <c r="B21" s="537"/>
      <c r="C21" s="522"/>
      <c r="D21" s="359"/>
      <c r="E21" s="219" t="s">
        <v>260</v>
      </c>
      <c r="F21" s="219" t="s">
        <v>231</v>
      </c>
      <c r="G21" s="219" t="s">
        <v>261</v>
      </c>
      <c r="H21" s="264" t="s">
        <v>49</v>
      </c>
      <c r="I21" s="219" t="s">
        <v>48</v>
      </c>
      <c r="J21" s="219" t="s">
        <v>256</v>
      </c>
      <c r="K21" s="219" t="s">
        <v>154</v>
      </c>
      <c r="L21" s="249" t="s">
        <v>290</v>
      </c>
      <c r="M21" s="249" t="s">
        <v>257</v>
      </c>
      <c r="N21" s="534"/>
      <c r="O21" s="227"/>
      <c r="P21" s="227"/>
    </row>
    <row r="22" spans="1:17" s="109" customFormat="1" ht="17.25" customHeight="1" x14ac:dyDescent="0.25">
      <c r="A22" s="484"/>
      <c r="B22" s="537"/>
      <c r="C22" s="522"/>
      <c r="D22" s="359"/>
      <c r="E22" s="219" t="s">
        <v>260</v>
      </c>
      <c r="F22" s="219" t="s">
        <v>231</v>
      </c>
      <c r="G22" s="219" t="s">
        <v>261</v>
      </c>
      <c r="H22" s="264" t="s">
        <v>49</v>
      </c>
      <c r="I22" s="219" t="s">
        <v>48</v>
      </c>
      <c r="J22" s="219" t="s">
        <v>256</v>
      </c>
      <c r="K22" s="219" t="s">
        <v>152</v>
      </c>
      <c r="L22" s="249" t="s">
        <v>49</v>
      </c>
      <c r="M22" s="249" t="s">
        <v>258</v>
      </c>
      <c r="N22" s="534"/>
      <c r="O22" s="227"/>
      <c r="P22" s="227"/>
      <c r="Q22" s="109">
        <f>8+48</f>
        <v>56</v>
      </c>
    </row>
    <row r="23" spans="1:17" s="109" customFormat="1" ht="17.25" customHeight="1" x14ac:dyDescent="0.25">
      <c r="A23" s="484"/>
      <c r="B23" s="537"/>
      <c r="C23" s="522"/>
      <c r="D23" s="359"/>
      <c r="E23" s="219" t="s">
        <v>260</v>
      </c>
      <c r="F23" s="219" t="s">
        <v>231</v>
      </c>
      <c r="G23" s="219" t="s">
        <v>261</v>
      </c>
      <c r="H23" s="264" t="s">
        <v>49</v>
      </c>
      <c r="I23" s="219" t="s">
        <v>48</v>
      </c>
      <c r="J23" s="219" t="s">
        <v>256</v>
      </c>
      <c r="K23" s="219" t="s">
        <v>152</v>
      </c>
      <c r="L23" s="249" t="s">
        <v>48</v>
      </c>
      <c r="M23" s="249" t="s">
        <v>259</v>
      </c>
      <c r="N23" s="534"/>
      <c r="O23" s="227"/>
      <c r="P23" s="227"/>
    </row>
    <row r="24" spans="1:17" s="109" customFormat="1" ht="17.25" customHeight="1" x14ac:dyDescent="0.25">
      <c r="A24" s="484"/>
      <c r="B24" s="537"/>
      <c r="C24" s="522"/>
      <c r="D24" s="359"/>
      <c r="E24" s="219"/>
      <c r="F24" s="219"/>
      <c r="G24" s="219"/>
      <c r="H24" s="219"/>
      <c r="I24" s="219"/>
      <c r="J24" s="219"/>
      <c r="K24" s="220" t="s">
        <v>154</v>
      </c>
      <c r="L24" s="291" t="s">
        <v>237</v>
      </c>
      <c r="M24" s="306" t="s">
        <v>95</v>
      </c>
      <c r="N24" s="534"/>
      <c r="O24" s="227"/>
      <c r="P24" s="227"/>
    </row>
    <row r="25" spans="1:17" s="109" customFormat="1" ht="17.25" customHeight="1" x14ac:dyDescent="0.25">
      <c r="A25" s="484"/>
      <c r="B25" s="537"/>
      <c r="C25" s="522"/>
      <c r="D25" s="359"/>
      <c r="E25" s="219"/>
      <c r="F25" s="219"/>
      <c r="G25" s="219"/>
      <c r="H25" s="219"/>
      <c r="I25" s="219"/>
      <c r="J25" s="219"/>
      <c r="K25" s="220" t="s">
        <v>234</v>
      </c>
      <c r="L25" s="291" t="s">
        <v>256</v>
      </c>
      <c r="M25" s="306" t="s">
        <v>331</v>
      </c>
      <c r="N25" s="534"/>
      <c r="O25" s="227"/>
      <c r="P25" s="227"/>
    </row>
    <row r="26" spans="1:17" s="109" customFormat="1" ht="17.25" customHeight="1" x14ac:dyDescent="0.25">
      <c r="A26" s="484"/>
      <c r="B26" s="537"/>
      <c r="C26" s="522"/>
      <c r="D26" s="359"/>
      <c r="E26" s="219"/>
      <c r="F26" s="219"/>
      <c r="G26" s="219"/>
      <c r="H26" s="219"/>
      <c r="I26" s="219"/>
      <c r="J26" s="219"/>
      <c r="K26" s="220" t="s">
        <v>234</v>
      </c>
      <c r="L26" s="291" t="s">
        <v>231</v>
      </c>
      <c r="M26" s="306" t="s">
        <v>295</v>
      </c>
      <c r="N26" s="534"/>
      <c r="O26" s="227"/>
      <c r="P26" s="227"/>
    </row>
    <row r="27" spans="1:17" s="109" customFormat="1" ht="17.25" customHeight="1" thickBot="1" x14ac:dyDescent="0.3">
      <c r="A27" s="484"/>
      <c r="B27" s="537"/>
      <c r="C27" s="371"/>
      <c r="D27" s="355"/>
      <c r="E27" s="130"/>
      <c r="F27" s="130"/>
      <c r="G27" s="130"/>
      <c r="H27" s="130"/>
      <c r="I27" s="130"/>
      <c r="J27" s="130"/>
      <c r="K27" s="253" t="s">
        <v>235</v>
      </c>
      <c r="L27" s="256" t="s">
        <v>236</v>
      </c>
      <c r="M27" s="267" t="s">
        <v>239</v>
      </c>
      <c r="N27" s="534"/>
      <c r="O27" s="227"/>
      <c r="P27" s="227"/>
    </row>
    <row r="28" spans="1:17" s="71" customFormat="1" ht="15.6" customHeight="1" thickTop="1" x14ac:dyDescent="0.25">
      <c r="A28" s="393">
        <v>3</v>
      </c>
      <c r="B28" s="396" t="s">
        <v>224</v>
      </c>
      <c r="C28" s="412" t="s">
        <v>16</v>
      </c>
      <c r="D28" s="315"/>
      <c r="E28" s="60"/>
      <c r="F28" s="60" t="s">
        <v>559</v>
      </c>
      <c r="G28" s="60" t="s">
        <v>552</v>
      </c>
      <c r="H28" s="60" t="s">
        <v>552</v>
      </c>
      <c r="I28" s="60"/>
      <c r="J28" s="60"/>
      <c r="K28" s="54" t="s">
        <v>350</v>
      </c>
      <c r="L28" s="141" t="s">
        <v>553</v>
      </c>
      <c r="M28" s="157" t="s">
        <v>79</v>
      </c>
      <c r="N28" s="575" t="s">
        <v>555</v>
      </c>
    </row>
    <row r="29" spans="1:17" s="71" customFormat="1" ht="15.6" customHeight="1" x14ac:dyDescent="0.25">
      <c r="A29" s="394"/>
      <c r="B29" s="397"/>
      <c r="C29" s="400"/>
      <c r="D29" s="324"/>
      <c r="E29" s="43"/>
      <c r="F29" s="68"/>
      <c r="G29" s="68">
        <v>4</v>
      </c>
      <c r="H29" s="68">
        <v>4</v>
      </c>
      <c r="I29" s="68"/>
      <c r="J29" s="43"/>
      <c r="K29" s="68"/>
      <c r="L29" s="185"/>
      <c r="M29" s="158"/>
      <c r="N29" s="576"/>
    </row>
    <row r="30" spans="1:17" s="71" customFormat="1" ht="15.6" customHeight="1" x14ac:dyDescent="0.25">
      <c r="A30" s="394"/>
      <c r="B30" s="397"/>
      <c r="C30" s="413"/>
      <c r="D30" s="325"/>
      <c r="E30" s="16"/>
      <c r="F30" s="16"/>
      <c r="G30" s="16"/>
      <c r="H30" s="16"/>
      <c r="I30" s="16"/>
      <c r="J30" s="16"/>
      <c r="K30" s="16"/>
      <c r="L30" s="184" t="s">
        <v>236</v>
      </c>
      <c r="M30" s="184" t="s">
        <v>87</v>
      </c>
      <c r="N30" s="577"/>
      <c r="O30" s="12"/>
      <c r="P30" s="12"/>
    </row>
    <row r="31" spans="1:17" s="71" customFormat="1" ht="15.6" customHeight="1" x14ac:dyDescent="0.25">
      <c r="A31" s="394"/>
      <c r="B31" s="397"/>
      <c r="C31" s="422" t="s">
        <v>20</v>
      </c>
      <c r="D31" s="317"/>
      <c r="E31" s="14" t="s">
        <v>287</v>
      </c>
      <c r="F31" s="14" t="s">
        <v>560</v>
      </c>
      <c r="G31" s="14" t="s">
        <v>552</v>
      </c>
      <c r="H31" s="14" t="s">
        <v>552</v>
      </c>
      <c r="I31" s="14"/>
      <c r="J31" s="14"/>
      <c r="K31" s="18"/>
      <c r="L31" s="42" t="s">
        <v>243</v>
      </c>
      <c r="M31" s="42"/>
      <c r="N31" s="414" t="s">
        <v>296</v>
      </c>
      <c r="O31" s="12" t="s">
        <v>119</v>
      </c>
      <c r="P31" s="12"/>
    </row>
    <row r="32" spans="1:17" s="71" customFormat="1" ht="15.6" customHeight="1" thickBot="1" x14ac:dyDescent="0.3">
      <c r="A32" s="395"/>
      <c r="B32" s="398"/>
      <c r="C32" s="423"/>
      <c r="D32" s="321"/>
      <c r="E32" s="63"/>
      <c r="F32" s="63" t="s">
        <v>561</v>
      </c>
      <c r="G32" s="63">
        <v>4</v>
      </c>
      <c r="H32" s="63">
        <v>4</v>
      </c>
      <c r="I32" s="63"/>
      <c r="J32" s="63"/>
      <c r="K32" s="159" t="s">
        <v>18</v>
      </c>
      <c r="L32" s="67" t="s">
        <v>19</v>
      </c>
      <c r="M32" s="67" t="s">
        <v>163</v>
      </c>
      <c r="N32" s="425"/>
      <c r="O32" s="150" t="s">
        <v>139</v>
      </c>
      <c r="P32" s="12"/>
    </row>
    <row r="33" spans="1:16" s="71" customFormat="1" ht="15.6" customHeight="1" thickTop="1" x14ac:dyDescent="0.25">
      <c r="A33" s="393">
        <v>4</v>
      </c>
      <c r="B33" s="407" t="s">
        <v>225</v>
      </c>
      <c r="C33" s="412" t="s">
        <v>16</v>
      </c>
      <c r="D33" s="315"/>
      <c r="E33" s="60" t="s">
        <v>287</v>
      </c>
      <c r="F33" s="60" t="s">
        <v>287</v>
      </c>
      <c r="G33" s="54" t="s">
        <v>559</v>
      </c>
      <c r="H33" s="54" t="s">
        <v>552</v>
      </c>
      <c r="I33" s="54"/>
      <c r="J33" s="60"/>
      <c r="K33" s="81"/>
      <c r="L33" s="55" t="s">
        <v>243</v>
      </c>
      <c r="M33" s="157"/>
      <c r="N33" s="419" t="s">
        <v>212</v>
      </c>
      <c r="O33" s="12" t="s">
        <v>120</v>
      </c>
      <c r="P33" s="12"/>
    </row>
    <row r="34" spans="1:16" s="71" customFormat="1" ht="15.6" customHeight="1" x14ac:dyDescent="0.25">
      <c r="A34" s="394"/>
      <c r="B34" s="408"/>
      <c r="C34" s="400"/>
      <c r="D34" s="324"/>
      <c r="E34" s="43"/>
      <c r="F34" s="43"/>
      <c r="G34" s="68"/>
      <c r="H34" s="68"/>
      <c r="I34" s="68"/>
      <c r="J34" s="43"/>
      <c r="K34" s="76"/>
      <c r="L34" s="20"/>
      <c r="M34" s="158"/>
      <c r="N34" s="420"/>
      <c r="O34" s="12"/>
      <c r="P34" s="12"/>
    </row>
    <row r="35" spans="1:16" s="71" customFormat="1" ht="15.6" customHeight="1" x14ac:dyDescent="0.25">
      <c r="A35" s="394"/>
      <c r="B35" s="408"/>
      <c r="C35" s="413"/>
      <c r="D35" s="325"/>
      <c r="E35" s="16"/>
      <c r="F35" s="16"/>
      <c r="G35" s="16"/>
      <c r="H35" s="16">
        <v>4</v>
      </c>
      <c r="I35" s="16"/>
      <c r="J35" s="16"/>
      <c r="K35" s="61" t="s">
        <v>18</v>
      </c>
      <c r="L35" s="26" t="s">
        <v>19</v>
      </c>
      <c r="M35" s="26" t="s">
        <v>265</v>
      </c>
      <c r="N35" s="431"/>
      <c r="O35" s="150" t="s">
        <v>167</v>
      </c>
      <c r="P35" s="12" t="s">
        <v>212</v>
      </c>
    </row>
    <row r="36" spans="1:16" s="71" customFormat="1" ht="15.6" customHeight="1" x14ac:dyDescent="0.25">
      <c r="A36" s="394"/>
      <c r="B36" s="408"/>
      <c r="C36" s="400" t="s">
        <v>20</v>
      </c>
      <c r="D36" s="327"/>
      <c r="E36" s="57"/>
      <c r="F36" s="57"/>
      <c r="G36" s="57" t="s">
        <v>560</v>
      </c>
      <c r="H36" s="57" t="s">
        <v>552</v>
      </c>
      <c r="I36" s="57"/>
      <c r="J36" s="57"/>
      <c r="K36" s="57" t="s">
        <v>391</v>
      </c>
      <c r="L36" s="42" t="s">
        <v>553</v>
      </c>
      <c r="M36" s="42" t="s">
        <v>108</v>
      </c>
      <c r="N36" s="580" t="s">
        <v>554</v>
      </c>
      <c r="O36" s="12" t="s">
        <v>126</v>
      </c>
      <c r="P36" s="12"/>
    </row>
    <row r="37" spans="1:16" s="71" customFormat="1" ht="15.6" customHeight="1" x14ac:dyDescent="0.25">
      <c r="A37" s="394"/>
      <c r="B37" s="408"/>
      <c r="C37" s="400"/>
      <c r="D37" s="379"/>
      <c r="E37" s="68"/>
      <c r="F37" s="68"/>
      <c r="G37" s="68"/>
      <c r="H37" s="68"/>
      <c r="I37" s="68"/>
      <c r="J37" s="68"/>
      <c r="K37" s="68"/>
      <c r="L37" s="77"/>
      <c r="M37" s="77"/>
      <c r="N37" s="581"/>
      <c r="O37" s="12"/>
      <c r="P37" s="12"/>
    </row>
    <row r="38" spans="1:16" s="71" customFormat="1" ht="15.6" customHeight="1" thickBot="1" x14ac:dyDescent="0.3">
      <c r="A38" s="395"/>
      <c r="B38" s="409"/>
      <c r="C38" s="402"/>
      <c r="D38" s="321"/>
      <c r="E38" s="63"/>
      <c r="F38" s="63"/>
      <c r="G38" s="63" t="s">
        <v>561</v>
      </c>
      <c r="H38" s="63">
        <v>4</v>
      </c>
      <c r="I38" s="63"/>
      <c r="J38" s="63"/>
      <c r="K38" s="58"/>
      <c r="L38" s="67" t="s">
        <v>19</v>
      </c>
      <c r="M38" s="143" t="s">
        <v>108</v>
      </c>
      <c r="N38" s="582"/>
      <c r="O38" s="12"/>
      <c r="P38" s="12"/>
    </row>
    <row r="39" spans="1:16" s="71" customFormat="1" ht="15.6" customHeight="1" thickTop="1" x14ac:dyDescent="0.25">
      <c r="A39" s="393">
        <v>5</v>
      </c>
      <c r="B39" s="407" t="s">
        <v>226</v>
      </c>
      <c r="C39" s="399" t="s">
        <v>16</v>
      </c>
      <c r="D39" s="315"/>
      <c r="E39" s="60" t="s">
        <v>150</v>
      </c>
      <c r="F39" s="60" t="s">
        <v>150</v>
      </c>
      <c r="G39" s="60" t="s">
        <v>150</v>
      </c>
      <c r="H39" s="60" t="s">
        <v>150</v>
      </c>
      <c r="I39" s="60" t="s">
        <v>150</v>
      </c>
      <c r="J39" s="60"/>
      <c r="K39" s="18" t="s">
        <v>246</v>
      </c>
      <c r="L39" s="55" t="s">
        <v>243</v>
      </c>
      <c r="M39" s="160"/>
      <c r="N39" s="428" t="s">
        <v>212</v>
      </c>
      <c r="O39" s="12" t="s">
        <v>57</v>
      </c>
      <c r="P39" s="12"/>
    </row>
    <row r="40" spans="1:16" s="71" customFormat="1" ht="15.6" customHeight="1" x14ac:dyDescent="0.25">
      <c r="A40" s="394"/>
      <c r="B40" s="408"/>
      <c r="C40" s="400"/>
      <c r="D40" s="316"/>
      <c r="E40" s="38">
        <v>5</v>
      </c>
      <c r="F40" s="38">
        <v>5</v>
      </c>
      <c r="G40" s="38">
        <v>5</v>
      </c>
      <c r="H40" s="38">
        <v>5</v>
      </c>
      <c r="I40" s="38">
        <v>5</v>
      </c>
      <c r="J40" s="43"/>
      <c r="K40" s="68"/>
      <c r="L40" s="20"/>
      <c r="M40" s="128"/>
      <c r="N40" s="429"/>
      <c r="O40" s="150" t="s">
        <v>227</v>
      </c>
      <c r="P40" s="12"/>
    </row>
    <row r="41" spans="1:16" s="71" customFormat="1" ht="15.6" customHeight="1" x14ac:dyDescent="0.25">
      <c r="A41" s="394"/>
      <c r="B41" s="408"/>
      <c r="C41" s="410"/>
      <c r="D41" s="322"/>
      <c r="E41" s="13"/>
      <c r="F41" s="13"/>
      <c r="G41" s="13"/>
      <c r="H41" s="13"/>
      <c r="I41" s="17"/>
      <c r="J41" s="17"/>
      <c r="K41" s="66" t="s">
        <v>18</v>
      </c>
      <c r="L41" s="152" t="s">
        <v>19</v>
      </c>
      <c r="M41" s="161" t="s">
        <v>265</v>
      </c>
      <c r="N41" s="430"/>
      <c r="O41" s="12" t="s">
        <v>199</v>
      </c>
      <c r="P41" s="12" t="s">
        <v>212</v>
      </c>
    </row>
    <row r="42" spans="1:16" s="71" customFormat="1" ht="15.6" customHeight="1" x14ac:dyDescent="0.25">
      <c r="A42" s="394"/>
      <c r="B42" s="408"/>
      <c r="C42" s="401" t="s">
        <v>20</v>
      </c>
      <c r="D42" s="323"/>
      <c r="E42" s="37" t="s">
        <v>543</v>
      </c>
      <c r="F42" s="37" t="s">
        <v>543</v>
      </c>
      <c r="G42" s="37" t="s">
        <v>543</v>
      </c>
      <c r="H42" s="37" t="s">
        <v>543</v>
      </c>
      <c r="I42" s="37"/>
      <c r="J42" s="37"/>
      <c r="K42" s="62" t="s">
        <v>31</v>
      </c>
      <c r="L42" s="28" t="s">
        <v>544</v>
      </c>
      <c r="M42" s="154" t="s">
        <v>568</v>
      </c>
      <c r="N42" s="518" t="s">
        <v>75</v>
      </c>
      <c r="O42" s="12"/>
      <c r="P42" s="12"/>
    </row>
    <row r="43" spans="1:16" s="71" customFormat="1" ht="15.6" customHeight="1" x14ac:dyDescent="0.25">
      <c r="A43" s="394"/>
      <c r="B43" s="408"/>
      <c r="C43" s="400"/>
      <c r="D43" s="324"/>
      <c r="E43" s="43" t="s">
        <v>152</v>
      </c>
      <c r="F43" s="43" t="s">
        <v>152</v>
      </c>
      <c r="G43" s="43" t="s">
        <v>152</v>
      </c>
      <c r="H43" s="43" t="s">
        <v>152</v>
      </c>
      <c r="I43" s="43"/>
      <c r="J43" s="43"/>
      <c r="K43" s="68"/>
      <c r="L43" s="20"/>
      <c r="M43" s="208"/>
      <c r="N43" s="519"/>
      <c r="O43" s="12"/>
      <c r="P43" s="12"/>
    </row>
    <row r="44" spans="1:16" s="71" customFormat="1" ht="15.6" customHeight="1" thickBot="1" x14ac:dyDescent="0.3">
      <c r="A44" s="395"/>
      <c r="B44" s="409"/>
      <c r="C44" s="402"/>
      <c r="D44" s="321"/>
      <c r="E44" s="63"/>
      <c r="F44" s="63"/>
      <c r="G44" s="63"/>
      <c r="H44" s="63" t="s">
        <v>135</v>
      </c>
      <c r="I44" s="63"/>
      <c r="J44" s="63"/>
      <c r="K44" s="140" t="s">
        <v>18</v>
      </c>
      <c r="L44" s="67" t="s">
        <v>19</v>
      </c>
      <c r="M44" s="155" t="s">
        <v>117</v>
      </c>
      <c r="N44" s="520"/>
      <c r="O44" s="12"/>
      <c r="P44" s="12"/>
    </row>
    <row r="45" spans="1:16" s="71" customFormat="1" ht="15.6" customHeight="1" thickTop="1" x14ac:dyDescent="0.25">
      <c r="A45" s="393">
        <v>6</v>
      </c>
      <c r="B45" s="407" t="s">
        <v>174</v>
      </c>
      <c r="C45" s="399" t="s">
        <v>16</v>
      </c>
      <c r="D45" s="315"/>
      <c r="E45" s="60" t="s">
        <v>287</v>
      </c>
      <c r="F45" s="60" t="s">
        <v>287</v>
      </c>
      <c r="G45" s="60" t="s">
        <v>287</v>
      </c>
      <c r="H45" s="60" t="s">
        <v>287</v>
      </c>
      <c r="I45" s="60" t="s">
        <v>287</v>
      </c>
      <c r="J45" s="60"/>
      <c r="K45" s="54"/>
      <c r="L45" s="82" t="s">
        <v>243</v>
      </c>
      <c r="M45" s="149"/>
      <c r="N45" s="428" t="s">
        <v>184</v>
      </c>
      <c r="O45" s="150" t="s">
        <v>128</v>
      </c>
      <c r="P45" s="12"/>
    </row>
    <row r="46" spans="1:16" s="71" customFormat="1" ht="15.6" customHeight="1" x14ac:dyDescent="0.25">
      <c r="A46" s="394"/>
      <c r="B46" s="408"/>
      <c r="C46" s="400"/>
      <c r="D46" s="324"/>
      <c r="E46" s="43"/>
      <c r="F46" s="43"/>
      <c r="G46" s="43"/>
      <c r="H46" s="43"/>
      <c r="I46" s="43"/>
      <c r="J46" s="43"/>
      <c r="K46" s="68"/>
      <c r="L46" s="237"/>
      <c r="M46" s="128"/>
      <c r="N46" s="429"/>
      <c r="O46" s="150"/>
      <c r="P46" s="12"/>
    </row>
    <row r="47" spans="1:16" s="71" customFormat="1" ht="15.6" customHeight="1" x14ac:dyDescent="0.25">
      <c r="A47" s="394"/>
      <c r="B47" s="408"/>
      <c r="C47" s="400"/>
      <c r="D47" s="318"/>
      <c r="E47" s="17"/>
      <c r="F47" s="17"/>
      <c r="G47" s="17"/>
      <c r="H47" s="17"/>
      <c r="I47" s="17"/>
      <c r="J47" s="17"/>
      <c r="K47" s="66"/>
      <c r="L47" s="152" t="s">
        <v>19</v>
      </c>
      <c r="M47" s="153"/>
      <c r="N47" s="430"/>
      <c r="O47" s="12" t="s">
        <v>199</v>
      </c>
      <c r="P47" s="12"/>
    </row>
    <row r="48" spans="1:16" s="71" customFormat="1" ht="15.6" customHeight="1" x14ac:dyDescent="0.25">
      <c r="A48" s="394"/>
      <c r="B48" s="408"/>
      <c r="C48" s="421" t="s">
        <v>20</v>
      </c>
      <c r="D48" s="323"/>
      <c r="E48" s="223" t="s">
        <v>552</v>
      </c>
      <c r="F48" s="223" t="s">
        <v>552</v>
      </c>
      <c r="G48" s="223" t="s">
        <v>552</v>
      </c>
      <c r="H48" s="223" t="s">
        <v>552</v>
      </c>
      <c r="I48" s="223" t="s">
        <v>552</v>
      </c>
      <c r="J48" s="223"/>
      <c r="K48" s="223" t="s">
        <v>31</v>
      </c>
      <c r="L48" s="232" t="s">
        <v>567</v>
      </c>
      <c r="M48" s="232" t="s">
        <v>94</v>
      </c>
      <c r="N48" s="524" t="s">
        <v>566</v>
      </c>
      <c r="O48" s="12"/>
      <c r="P48" s="12"/>
    </row>
    <row r="49" spans="1:16" s="71" customFormat="1" ht="15.6" customHeight="1" x14ac:dyDescent="0.25">
      <c r="A49" s="394"/>
      <c r="B49" s="408"/>
      <c r="C49" s="400"/>
      <c r="D49" s="324"/>
      <c r="E49" s="228" t="s">
        <v>130</v>
      </c>
      <c r="F49" s="228" t="s">
        <v>130</v>
      </c>
      <c r="G49" s="228" t="s">
        <v>130</v>
      </c>
      <c r="H49" s="228" t="s">
        <v>130</v>
      </c>
      <c r="I49" s="228" t="s">
        <v>130</v>
      </c>
      <c r="J49" s="228"/>
      <c r="K49" s="228"/>
      <c r="L49" s="380"/>
      <c r="M49" s="380"/>
      <c r="N49" s="528"/>
      <c r="O49" s="12"/>
      <c r="P49" s="12"/>
    </row>
    <row r="50" spans="1:16" s="71" customFormat="1" ht="15.6" customHeight="1" thickBot="1" x14ac:dyDescent="0.3">
      <c r="A50" s="395"/>
      <c r="B50" s="409"/>
      <c r="C50" s="416"/>
      <c r="D50" s="321"/>
      <c r="E50" s="63"/>
      <c r="F50" s="63"/>
      <c r="G50" s="63"/>
      <c r="H50" s="63" t="s">
        <v>135</v>
      </c>
      <c r="I50" s="63"/>
      <c r="J50" s="63"/>
      <c r="K50" s="58" t="s">
        <v>18</v>
      </c>
      <c r="L50" s="59" t="s">
        <v>19</v>
      </c>
      <c r="M50" s="155" t="s">
        <v>244</v>
      </c>
      <c r="N50" s="525"/>
      <c r="O50" s="12"/>
      <c r="P50" s="12"/>
    </row>
    <row r="51" spans="1:16" s="71" customFormat="1" ht="15.6" customHeight="1" thickTop="1" x14ac:dyDescent="0.25">
      <c r="A51" s="393">
        <v>7</v>
      </c>
      <c r="B51" s="407" t="s">
        <v>275</v>
      </c>
      <c r="C51" s="399" t="s">
        <v>16</v>
      </c>
      <c r="D51" s="315"/>
      <c r="E51" s="60" t="s">
        <v>287</v>
      </c>
      <c r="F51" s="60" t="s">
        <v>287</v>
      </c>
      <c r="G51" s="60" t="s">
        <v>287</v>
      </c>
      <c r="H51" s="60" t="s">
        <v>287</v>
      </c>
      <c r="I51" s="60" t="s">
        <v>287</v>
      </c>
      <c r="J51" s="60"/>
      <c r="K51" s="81" t="s">
        <v>246</v>
      </c>
      <c r="L51" s="82" t="s">
        <v>243</v>
      </c>
      <c r="M51" s="149"/>
      <c r="N51" s="432" t="s">
        <v>185</v>
      </c>
      <c r="O51" s="150" t="s">
        <v>230</v>
      </c>
      <c r="P51" s="12"/>
    </row>
    <row r="52" spans="1:16" s="71" customFormat="1" ht="15.6" customHeight="1" x14ac:dyDescent="0.25">
      <c r="A52" s="394"/>
      <c r="B52" s="408"/>
      <c r="C52" s="400"/>
      <c r="D52" s="324"/>
      <c r="E52" s="43"/>
      <c r="F52" s="43"/>
      <c r="G52" s="43"/>
      <c r="H52" s="43"/>
      <c r="I52" s="43"/>
      <c r="J52" s="43"/>
      <c r="K52" s="76"/>
      <c r="L52" s="237"/>
      <c r="M52" s="128"/>
      <c r="N52" s="583"/>
      <c r="O52" s="150"/>
      <c r="P52" s="12"/>
    </row>
    <row r="53" spans="1:16" s="71" customFormat="1" ht="15.6" customHeight="1" x14ac:dyDescent="0.25">
      <c r="A53" s="394"/>
      <c r="B53" s="408"/>
      <c r="C53" s="400"/>
      <c r="D53" s="318"/>
      <c r="E53" s="17"/>
      <c r="F53" s="17"/>
      <c r="G53" s="17"/>
      <c r="H53" s="43"/>
      <c r="I53" s="43"/>
      <c r="J53" s="17"/>
      <c r="K53" s="66" t="s">
        <v>18</v>
      </c>
      <c r="L53" s="152" t="s">
        <v>19</v>
      </c>
      <c r="M53" s="153" t="s">
        <v>252</v>
      </c>
      <c r="N53" s="433"/>
      <c r="O53" s="150" t="s">
        <v>228</v>
      </c>
      <c r="P53" s="12" t="s">
        <v>185</v>
      </c>
    </row>
    <row r="54" spans="1:16" s="71" customFormat="1" ht="15.6" customHeight="1" x14ac:dyDescent="0.25">
      <c r="A54" s="394"/>
      <c r="B54" s="408"/>
      <c r="C54" s="421" t="s">
        <v>20</v>
      </c>
      <c r="D54" s="362"/>
      <c r="E54" s="37" t="s">
        <v>575</v>
      </c>
      <c r="F54" s="37" t="s">
        <v>575</v>
      </c>
      <c r="G54" s="37" t="s">
        <v>575</v>
      </c>
      <c r="H54" s="37" t="s">
        <v>575</v>
      </c>
      <c r="I54" s="37" t="s">
        <v>575</v>
      </c>
      <c r="J54" s="37" t="s">
        <v>575</v>
      </c>
      <c r="K54" s="62"/>
      <c r="L54" s="35"/>
      <c r="M54" s="154"/>
      <c r="N54" s="434" t="s">
        <v>279</v>
      </c>
      <c r="O54" s="12"/>
      <c r="P54" s="12"/>
    </row>
    <row r="55" spans="1:16" s="71" customFormat="1" ht="15.6" customHeight="1" x14ac:dyDescent="0.25">
      <c r="A55" s="394"/>
      <c r="B55" s="408"/>
      <c r="C55" s="417"/>
      <c r="D55" s="343"/>
      <c r="E55" s="13" t="s">
        <v>152</v>
      </c>
      <c r="F55" s="13" t="s">
        <v>152</v>
      </c>
      <c r="G55" s="13" t="s">
        <v>152</v>
      </c>
      <c r="H55" s="13" t="s">
        <v>152</v>
      </c>
      <c r="I55" s="13" t="s">
        <v>152</v>
      </c>
      <c r="J55" s="13" t="s">
        <v>152</v>
      </c>
      <c r="K55" s="56" t="s">
        <v>337</v>
      </c>
      <c r="L55" s="29" t="s">
        <v>573</v>
      </c>
      <c r="M55" s="78" t="s">
        <v>574</v>
      </c>
      <c r="N55" s="435"/>
      <c r="O55" s="12"/>
      <c r="P55" s="12"/>
    </row>
    <row r="56" spans="1:16" s="71" customFormat="1" ht="15.6" customHeight="1" thickBot="1" x14ac:dyDescent="0.3">
      <c r="A56" s="395"/>
      <c r="B56" s="409"/>
      <c r="C56" s="416"/>
      <c r="D56" s="351"/>
      <c r="E56" s="63"/>
      <c r="F56" s="63"/>
      <c r="G56" s="63"/>
      <c r="H56" s="63" t="s">
        <v>135</v>
      </c>
      <c r="I56" s="63"/>
      <c r="J56" s="63" t="s">
        <v>22</v>
      </c>
      <c r="K56" s="58"/>
      <c r="L56" s="59" t="s">
        <v>19</v>
      </c>
      <c r="M56" s="155" t="s">
        <v>108</v>
      </c>
      <c r="N56" s="436"/>
      <c r="O56" s="12"/>
      <c r="P56" s="12"/>
    </row>
    <row r="57" spans="1:16" s="71" customFormat="1" ht="15.6" customHeight="1" thickTop="1" x14ac:dyDescent="0.25">
      <c r="A57" s="483">
        <v>8</v>
      </c>
      <c r="B57" s="536" t="s">
        <v>276</v>
      </c>
      <c r="C57" s="399" t="s">
        <v>16</v>
      </c>
      <c r="D57" s="365"/>
      <c r="E57" s="37" t="s">
        <v>575</v>
      </c>
      <c r="F57" s="37" t="s">
        <v>575</v>
      </c>
      <c r="G57" s="37" t="s">
        <v>575</v>
      </c>
      <c r="H57" s="37" t="s">
        <v>575</v>
      </c>
      <c r="I57" s="37" t="s">
        <v>575</v>
      </c>
      <c r="J57" s="37" t="s">
        <v>575</v>
      </c>
      <c r="K57" s="54"/>
      <c r="L57" s="82"/>
      <c r="M57" s="149"/>
      <c r="N57" s="439" t="s">
        <v>279</v>
      </c>
      <c r="O57" s="150" t="s">
        <v>230</v>
      </c>
      <c r="P57" s="12"/>
    </row>
    <row r="58" spans="1:16" s="71" customFormat="1" ht="15.6" customHeight="1" x14ac:dyDescent="0.25">
      <c r="A58" s="484"/>
      <c r="B58" s="537"/>
      <c r="C58" s="400"/>
      <c r="D58" s="343"/>
      <c r="E58" s="13" t="s">
        <v>152</v>
      </c>
      <c r="F58" s="13" t="s">
        <v>152</v>
      </c>
      <c r="G58" s="13" t="s">
        <v>152</v>
      </c>
      <c r="H58" s="13" t="s">
        <v>152</v>
      </c>
      <c r="I58" s="13" t="s">
        <v>152</v>
      </c>
      <c r="J58" s="13" t="s">
        <v>152</v>
      </c>
      <c r="K58" s="56" t="s">
        <v>337</v>
      </c>
      <c r="L58" s="22" t="s">
        <v>573</v>
      </c>
      <c r="M58" s="151" t="s">
        <v>574</v>
      </c>
      <c r="N58" s="435"/>
      <c r="O58" s="12" t="s">
        <v>127</v>
      </c>
      <c r="P58" s="12"/>
    </row>
    <row r="59" spans="1:16" s="71" customFormat="1" ht="15.6" customHeight="1" x14ac:dyDescent="0.25">
      <c r="A59" s="484"/>
      <c r="B59" s="537"/>
      <c r="C59" s="400"/>
      <c r="D59" s="352"/>
      <c r="E59" s="17"/>
      <c r="F59" s="17"/>
      <c r="G59" s="17"/>
      <c r="H59" s="17" t="s">
        <v>135</v>
      </c>
      <c r="I59" s="17"/>
      <c r="J59" s="17" t="s">
        <v>22</v>
      </c>
      <c r="K59" s="66" t="s">
        <v>18</v>
      </c>
      <c r="L59" s="152" t="s">
        <v>19</v>
      </c>
      <c r="M59" s="153" t="s">
        <v>108</v>
      </c>
      <c r="N59" s="440"/>
      <c r="O59" s="12"/>
      <c r="P59" s="12"/>
    </row>
    <row r="60" spans="1:16" s="109" customFormat="1" ht="15.6" customHeight="1" x14ac:dyDescent="0.25">
      <c r="A60" s="484"/>
      <c r="B60" s="537"/>
      <c r="C60" s="568" t="s">
        <v>20</v>
      </c>
      <c r="D60" s="323"/>
      <c r="E60" s="223" t="s">
        <v>49</v>
      </c>
      <c r="F60" s="223" t="s">
        <v>231</v>
      </c>
      <c r="G60" s="223" t="s">
        <v>261</v>
      </c>
      <c r="H60" s="223" t="s">
        <v>253</v>
      </c>
      <c r="I60" s="223"/>
      <c r="J60" s="223"/>
      <c r="K60" s="224" t="s">
        <v>264</v>
      </c>
      <c r="L60" s="262" t="s">
        <v>48</v>
      </c>
      <c r="M60" s="226" t="s">
        <v>240</v>
      </c>
      <c r="N60" s="533" t="s">
        <v>177</v>
      </c>
      <c r="O60" s="227" t="s">
        <v>198</v>
      </c>
      <c r="P60" s="227" t="s">
        <v>177</v>
      </c>
    </row>
    <row r="61" spans="1:16" s="109" customFormat="1" ht="15.6" customHeight="1" x14ac:dyDescent="0.25">
      <c r="A61" s="484"/>
      <c r="B61" s="537"/>
      <c r="C61" s="569"/>
      <c r="D61" s="316"/>
      <c r="E61" s="264" t="s">
        <v>49</v>
      </c>
      <c r="F61" s="264" t="s">
        <v>231</v>
      </c>
      <c r="G61" s="264" t="s">
        <v>261</v>
      </c>
      <c r="H61" s="264" t="s">
        <v>253</v>
      </c>
      <c r="I61" s="264"/>
      <c r="J61" s="264"/>
      <c r="K61" s="265" t="s">
        <v>234</v>
      </c>
      <c r="L61" s="113" t="s">
        <v>256</v>
      </c>
      <c r="M61" s="266" t="s">
        <v>331</v>
      </c>
      <c r="N61" s="534"/>
      <c r="O61" s="227"/>
      <c r="P61" s="227"/>
    </row>
    <row r="62" spans="1:16" s="109" customFormat="1" ht="15.6" customHeight="1" x14ac:dyDescent="0.25">
      <c r="A62" s="484"/>
      <c r="B62" s="537"/>
      <c r="C62" s="569"/>
      <c r="D62" s="316"/>
      <c r="E62" s="264" t="s">
        <v>48</v>
      </c>
      <c r="F62" s="264" t="s">
        <v>260</v>
      </c>
      <c r="G62" s="264" t="s">
        <v>256</v>
      </c>
      <c r="H62" s="264" t="s">
        <v>48</v>
      </c>
      <c r="I62" s="264"/>
      <c r="J62" s="264"/>
      <c r="K62" s="265" t="s">
        <v>154</v>
      </c>
      <c r="L62" s="113" t="s">
        <v>231</v>
      </c>
      <c r="M62" s="266" t="s">
        <v>254</v>
      </c>
      <c r="N62" s="534"/>
      <c r="O62" s="227"/>
      <c r="P62" s="227"/>
    </row>
    <row r="63" spans="1:16" s="109" customFormat="1" ht="15.6" customHeight="1" x14ac:dyDescent="0.25">
      <c r="A63" s="484"/>
      <c r="B63" s="537"/>
      <c r="C63" s="570"/>
      <c r="D63" s="316"/>
      <c r="E63" s="264" t="s">
        <v>48</v>
      </c>
      <c r="F63" s="264" t="s">
        <v>260</v>
      </c>
      <c r="G63" s="264" t="s">
        <v>256</v>
      </c>
      <c r="H63" s="264" t="s">
        <v>48</v>
      </c>
      <c r="I63" s="219"/>
      <c r="J63" s="219"/>
      <c r="K63" s="220" t="s">
        <v>154</v>
      </c>
      <c r="L63" s="251" t="s">
        <v>253</v>
      </c>
      <c r="M63" s="263" t="s">
        <v>255</v>
      </c>
      <c r="N63" s="534"/>
      <c r="O63" s="227"/>
      <c r="P63" s="227"/>
    </row>
    <row r="64" spans="1:16" s="109" customFormat="1" ht="15.6" customHeight="1" x14ac:dyDescent="0.25">
      <c r="A64" s="484"/>
      <c r="B64" s="537"/>
      <c r="C64" s="571"/>
      <c r="D64" s="316"/>
      <c r="E64" s="264" t="s">
        <v>48</v>
      </c>
      <c r="F64" s="264" t="s">
        <v>260</v>
      </c>
      <c r="G64" s="264" t="s">
        <v>256</v>
      </c>
      <c r="H64" s="264" t="s">
        <v>48</v>
      </c>
      <c r="I64" s="255"/>
      <c r="J64" s="255"/>
      <c r="K64" s="253" t="s">
        <v>154</v>
      </c>
      <c r="L64" s="254" t="s">
        <v>261</v>
      </c>
      <c r="M64" s="267" t="s">
        <v>85</v>
      </c>
      <c r="N64" s="534"/>
      <c r="O64" s="227"/>
      <c r="P64" s="227"/>
    </row>
    <row r="65" spans="1:16" s="109" customFormat="1" ht="15.6" customHeight="1" x14ac:dyDescent="0.25">
      <c r="A65" s="484"/>
      <c r="B65" s="537"/>
      <c r="C65" s="571"/>
      <c r="D65" s="322"/>
      <c r="E65" s="219"/>
      <c r="F65" s="219"/>
      <c r="G65" s="219"/>
      <c r="H65" s="219"/>
      <c r="I65" s="255"/>
      <c r="J65" s="255"/>
      <c r="K65" s="253" t="s">
        <v>234</v>
      </c>
      <c r="L65" s="254" t="s">
        <v>289</v>
      </c>
      <c r="M65" s="267" t="s">
        <v>295</v>
      </c>
      <c r="N65" s="534"/>
      <c r="O65" s="227"/>
      <c r="P65" s="227"/>
    </row>
    <row r="66" spans="1:16" s="109" customFormat="1" ht="15.6" customHeight="1" x14ac:dyDescent="0.25">
      <c r="A66" s="484"/>
      <c r="B66" s="537"/>
      <c r="C66" s="571"/>
      <c r="D66" s="322"/>
      <c r="E66" s="219"/>
      <c r="F66" s="219"/>
      <c r="G66" s="219"/>
      <c r="H66" s="219"/>
      <c r="I66" s="255"/>
      <c r="J66" s="255"/>
      <c r="K66" s="253" t="s">
        <v>154</v>
      </c>
      <c r="L66" s="254" t="s">
        <v>49</v>
      </c>
      <c r="M66" s="267" t="s">
        <v>569</v>
      </c>
      <c r="N66" s="534"/>
      <c r="O66" s="227"/>
      <c r="P66" s="227"/>
    </row>
    <row r="67" spans="1:16" s="109" customFormat="1" ht="15.6" customHeight="1" x14ac:dyDescent="0.25">
      <c r="A67" s="484"/>
      <c r="B67" s="537"/>
      <c r="C67" s="571"/>
      <c r="D67" s="318"/>
      <c r="E67" s="255"/>
      <c r="F67" s="255"/>
      <c r="G67" s="255"/>
      <c r="H67" s="255"/>
      <c r="I67" s="255"/>
      <c r="J67" s="255"/>
      <c r="K67" s="253"/>
      <c r="L67" s="254"/>
      <c r="M67" s="267"/>
      <c r="N67" s="534"/>
      <c r="O67" s="227"/>
      <c r="P67" s="227"/>
    </row>
    <row r="68" spans="1:16" s="109" customFormat="1" ht="15.6" customHeight="1" thickBot="1" x14ac:dyDescent="0.3">
      <c r="A68" s="485"/>
      <c r="B68" s="538"/>
      <c r="C68" s="572"/>
      <c r="D68" s="321"/>
      <c r="E68" s="130"/>
      <c r="F68" s="130"/>
      <c r="G68" s="130"/>
      <c r="H68" s="130"/>
      <c r="I68" s="130"/>
      <c r="J68" s="130"/>
      <c r="K68" s="259" t="s">
        <v>235</v>
      </c>
      <c r="L68" s="260" t="s">
        <v>236</v>
      </c>
      <c r="M68" s="231" t="s">
        <v>242</v>
      </c>
      <c r="N68" s="535"/>
      <c r="O68" s="227"/>
      <c r="P68" s="227"/>
    </row>
    <row r="69" spans="1:16" s="71" customFormat="1" ht="15.6" customHeight="1" thickTop="1" x14ac:dyDescent="0.25">
      <c r="A69" s="393">
        <v>9</v>
      </c>
      <c r="B69" s="407" t="s">
        <v>229</v>
      </c>
      <c r="C69" s="412" t="s">
        <v>16</v>
      </c>
      <c r="D69" s="315"/>
      <c r="E69" s="217" t="s">
        <v>107</v>
      </c>
      <c r="F69" s="217" t="s">
        <v>107</v>
      </c>
      <c r="G69" s="217" t="s">
        <v>107</v>
      </c>
      <c r="H69" s="217" t="s">
        <v>107</v>
      </c>
      <c r="I69" s="217"/>
      <c r="J69" s="217"/>
      <c r="K69" s="218" t="s">
        <v>31</v>
      </c>
      <c r="L69" s="235" t="s">
        <v>371</v>
      </c>
      <c r="M69" s="268" t="s">
        <v>576</v>
      </c>
      <c r="N69" s="419" t="s">
        <v>361</v>
      </c>
      <c r="O69" s="12" t="s">
        <v>120</v>
      </c>
      <c r="P69" s="12"/>
    </row>
    <row r="70" spans="1:16" s="71" customFormat="1" ht="15.6" customHeight="1" x14ac:dyDescent="0.25">
      <c r="A70" s="394"/>
      <c r="B70" s="408"/>
      <c r="C70" s="417"/>
      <c r="D70" s="322"/>
      <c r="E70" s="219" t="s">
        <v>152</v>
      </c>
      <c r="F70" s="219" t="s">
        <v>152</v>
      </c>
      <c r="G70" s="219" t="s">
        <v>152</v>
      </c>
      <c r="H70" s="219" t="s">
        <v>152</v>
      </c>
      <c r="I70" s="219"/>
      <c r="J70" s="219"/>
      <c r="K70" s="220"/>
      <c r="L70" s="251"/>
      <c r="M70" s="251"/>
      <c r="N70" s="420"/>
      <c r="O70" s="12" t="s">
        <v>127</v>
      </c>
      <c r="P70" s="12"/>
    </row>
    <row r="71" spans="1:16" s="71" customFormat="1" ht="15.6" customHeight="1" x14ac:dyDescent="0.25">
      <c r="A71" s="394"/>
      <c r="B71" s="408"/>
      <c r="C71" s="413"/>
      <c r="D71" s="325"/>
      <c r="E71" s="16"/>
      <c r="F71" s="16"/>
      <c r="G71" s="16"/>
      <c r="H71" s="16"/>
      <c r="I71" s="16"/>
      <c r="J71" s="16"/>
      <c r="K71" s="61" t="s">
        <v>18</v>
      </c>
      <c r="L71" s="26" t="s">
        <v>19</v>
      </c>
      <c r="M71" s="26" t="s">
        <v>101</v>
      </c>
      <c r="N71" s="431"/>
      <c r="O71" s="150" t="s">
        <v>168</v>
      </c>
      <c r="P71" s="12"/>
    </row>
    <row r="72" spans="1:16" s="71" customFormat="1" ht="15.6" customHeight="1" x14ac:dyDescent="0.25">
      <c r="A72" s="394"/>
      <c r="B72" s="408"/>
      <c r="C72" s="401" t="s">
        <v>20</v>
      </c>
      <c r="D72" s="323"/>
      <c r="E72" s="37" t="s">
        <v>150</v>
      </c>
      <c r="F72" s="37" t="s">
        <v>150</v>
      </c>
      <c r="G72" s="37" t="s">
        <v>150</v>
      </c>
      <c r="H72" s="37" t="s">
        <v>150</v>
      </c>
      <c r="I72" s="37" t="s">
        <v>150</v>
      </c>
      <c r="J72" s="37"/>
      <c r="K72" s="18"/>
      <c r="L72" s="35" t="s">
        <v>243</v>
      </c>
      <c r="M72" s="35"/>
      <c r="N72" s="437" t="s">
        <v>166</v>
      </c>
      <c r="O72" s="150"/>
      <c r="P72" s="12"/>
    </row>
    <row r="73" spans="1:16" s="71" customFormat="1" ht="15.6" customHeight="1" x14ac:dyDescent="0.25">
      <c r="A73" s="394"/>
      <c r="B73" s="408"/>
      <c r="C73" s="400"/>
      <c r="D73" s="322"/>
      <c r="E73" s="13">
        <v>5</v>
      </c>
      <c r="F73" s="13">
        <v>5</v>
      </c>
      <c r="G73" s="13">
        <v>5</v>
      </c>
      <c r="H73" s="13">
        <v>5</v>
      </c>
      <c r="I73" s="13">
        <v>5</v>
      </c>
      <c r="J73" s="13"/>
      <c r="K73" s="56"/>
      <c r="L73" s="29"/>
      <c r="M73" s="29"/>
      <c r="N73" s="429"/>
      <c r="O73" s="150"/>
      <c r="P73" s="12"/>
    </row>
    <row r="74" spans="1:16" s="71" customFormat="1" ht="15.6" customHeight="1" thickBot="1" x14ac:dyDescent="0.3">
      <c r="A74" s="395"/>
      <c r="B74" s="409"/>
      <c r="C74" s="402"/>
      <c r="D74" s="328"/>
      <c r="E74" s="58"/>
      <c r="F74" s="58"/>
      <c r="G74" s="58"/>
      <c r="H74" s="58"/>
      <c r="I74" s="58"/>
      <c r="J74" s="58"/>
      <c r="K74" s="58" t="s">
        <v>18</v>
      </c>
      <c r="L74" s="67" t="s">
        <v>19</v>
      </c>
      <c r="M74" s="67" t="s">
        <v>94</v>
      </c>
      <c r="N74" s="438"/>
      <c r="O74" s="12" t="s">
        <v>198</v>
      </c>
      <c r="P74" s="12" t="s">
        <v>166</v>
      </c>
    </row>
    <row r="75" spans="1:16" s="109" customFormat="1" ht="15.6" customHeight="1" thickTop="1" x14ac:dyDescent="0.25">
      <c r="A75" s="393">
        <v>10</v>
      </c>
      <c r="B75" s="396" t="s">
        <v>248</v>
      </c>
      <c r="C75" s="531" t="s">
        <v>16</v>
      </c>
      <c r="D75" s="315"/>
      <c r="E75" s="217" t="s">
        <v>105</v>
      </c>
      <c r="F75" s="217" t="s">
        <v>105</v>
      </c>
      <c r="G75" s="217" t="s">
        <v>105</v>
      </c>
      <c r="H75" s="217" t="s">
        <v>22</v>
      </c>
      <c r="I75" s="217"/>
      <c r="J75" s="217"/>
      <c r="K75" s="218" t="s">
        <v>546</v>
      </c>
      <c r="L75" s="246" t="s">
        <v>393</v>
      </c>
      <c r="M75" s="268" t="s">
        <v>278</v>
      </c>
      <c r="N75" s="196"/>
      <c r="O75" s="227" t="s">
        <v>119</v>
      </c>
      <c r="P75" s="227"/>
    </row>
    <row r="76" spans="1:16" s="109" customFormat="1" ht="15.6" customHeight="1" x14ac:dyDescent="0.25">
      <c r="A76" s="394"/>
      <c r="B76" s="397"/>
      <c r="C76" s="522"/>
      <c r="D76" s="322"/>
      <c r="E76" s="219" t="s">
        <v>152</v>
      </c>
      <c r="F76" s="219" t="s">
        <v>152</v>
      </c>
      <c r="G76" s="219" t="s">
        <v>152</v>
      </c>
      <c r="H76" s="219" t="s">
        <v>105</v>
      </c>
      <c r="I76" s="219"/>
      <c r="J76" s="219"/>
      <c r="K76" s="253"/>
      <c r="L76" s="251" t="s">
        <v>570</v>
      </c>
      <c r="M76" s="251" t="s">
        <v>278</v>
      </c>
      <c r="N76" s="294" t="s">
        <v>547</v>
      </c>
      <c r="O76" s="248" t="s">
        <v>497</v>
      </c>
      <c r="P76" s="227"/>
    </row>
    <row r="77" spans="1:16" s="109" customFormat="1" ht="15.6" customHeight="1" x14ac:dyDescent="0.25">
      <c r="A77" s="394"/>
      <c r="B77" s="397"/>
      <c r="C77" s="532"/>
      <c r="D77" s="325"/>
      <c r="E77" s="111"/>
      <c r="F77" s="111"/>
      <c r="G77" s="111" t="s">
        <v>135</v>
      </c>
      <c r="H77" s="111"/>
      <c r="I77" s="111"/>
      <c r="J77" s="111"/>
      <c r="K77" s="269" t="s">
        <v>18</v>
      </c>
      <c r="L77" s="270" t="s">
        <v>19</v>
      </c>
      <c r="M77" s="271" t="s">
        <v>117</v>
      </c>
      <c r="N77" s="297"/>
      <c r="O77" s="248"/>
      <c r="P77" s="227"/>
    </row>
    <row r="78" spans="1:16" s="109" customFormat="1" ht="15.6" customHeight="1" x14ac:dyDescent="0.25">
      <c r="A78" s="394"/>
      <c r="B78" s="397"/>
      <c r="C78" s="443" t="s">
        <v>20</v>
      </c>
      <c r="D78" s="323"/>
      <c r="E78" s="223" t="s">
        <v>150</v>
      </c>
      <c r="F78" s="223" t="s">
        <v>150</v>
      </c>
      <c r="G78" s="223" t="s">
        <v>150</v>
      </c>
      <c r="H78" s="223" t="s">
        <v>150</v>
      </c>
      <c r="I78" s="223" t="s">
        <v>150</v>
      </c>
      <c r="J78" s="223"/>
      <c r="K78" s="112"/>
      <c r="L78" s="262" t="s">
        <v>243</v>
      </c>
      <c r="M78" s="308"/>
      <c r="N78" s="437" t="s">
        <v>185</v>
      </c>
      <c r="O78" s="248" t="s">
        <v>127</v>
      </c>
      <c r="P78" s="227"/>
    </row>
    <row r="79" spans="1:16" s="109" customFormat="1" ht="15.6" customHeight="1" x14ac:dyDescent="0.25">
      <c r="A79" s="394"/>
      <c r="B79" s="397"/>
      <c r="C79" s="422"/>
      <c r="D79" s="324"/>
      <c r="E79" s="228">
        <v>5</v>
      </c>
      <c r="F79" s="228">
        <v>5</v>
      </c>
      <c r="G79" s="228">
        <v>5</v>
      </c>
      <c r="H79" s="228">
        <v>5</v>
      </c>
      <c r="I79" s="228">
        <v>5</v>
      </c>
      <c r="J79" s="228"/>
      <c r="K79" s="121"/>
      <c r="L79" s="122"/>
      <c r="M79" s="309"/>
      <c r="N79" s="429"/>
      <c r="O79" s="248"/>
      <c r="P79" s="227"/>
    </row>
    <row r="80" spans="1:16" s="71" customFormat="1" ht="15.6" customHeight="1" thickBot="1" x14ac:dyDescent="0.3">
      <c r="A80" s="395"/>
      <c r="B80" s="398"/>
      <c r="C80" s="423"/>
      <c r="D80" s="329"/>
      <c r="E80" s="140"/>
      <c r="F80" s="140"/>
      <c r="G80" s="140"/>
      <c r="H80" s="140"/>
      <c r="I80" s="140"/>
      <c r="J80" s="140"/>
      <c r="K80" s="58"/>
      <c r="L80" s="67" t="s">
        <v>19</v>
      </c>
      <c r="M80" s="67" t="s">
        <v>265</v>
      </c>
      <c r="N80" s="438"/>
      <c r="O80" s="12"/>
      <c r="P80" s="12"/>
    </row>
    <row r="81" spans="1:16" s="71" customFormat="1" ht="14.45" customHeight="1" thickTop="1" x14ac:dyDescent="0.25">
      <c r="A81" s="393">
        <v>11</v>
      </c>
      <c r="B81" s="396" t="s">
        <v>247</v>
      </c>
      <c r="C81" s="412" t="s">
        <v>16</v>
      </c>
      <c r="D81" s="315"/>
      <c r="E81" s="60" t="s">
        <v>150</v>
      </c>
      <c r="F81" s="60" t="s">
        <v>150</v>
      </c>
      <c r="G81" s="60" t="s">
        <v>150</v>
      </c>
      <c r="H81" s="60" t="s">
        <v>150</v>
      </c>
      <c r="I81" s="60" t="s">
        <v>150</v>
      </c>
      <c r="J81" s="60"/>
      <c r="K81" s="81"/>
      <c r="L81" s="141" t="s">
        <v>243</v>
      </c>
      <c r="M81" s="157"/>
      <c r="N81" s="441" t="s">
        <v>188</v>
      </c>
      <c r="O81" s="248" t="s">
        <v>496</v>
      </c>
      <c r="P81" s="12"/>
    </row>
    <row r="82" spans="1:16" s="71" customFormat="1" ht="14.45" customHeight="1" x14ac:dyDescent="0.25">
      <c r="A82" s="394"/>
      <c r="B82" s="397"/>
      <c r="C82" s="400"/>
      <c r="D82" s="324"/>
      <c r="E82" s="43" t="s">
        <v>152</v>
      </c>
      <c r="F82" s="43" t="s">
        <v>152</v>
      </c>
      <c r="G82" s="43" t="s">
        <v>152</v>
      </c>
      <c r="H82" s="43">
        <v>5</v>
      </c>
      <c r="I82" s="43">
        <v>5</v>
      </c>
      <c r="J82" s="43"/>
      <c r="K82" s="76"/>
      <c r="L82" s="185"/>
      <c r="M82" s="158"/>
      <c r="N82" s="414"/>
      <c r="O82" s="12"/>
      <c r="P82" s="12"/>
    </row>
    <row r="83" spans="1:16" s="71" customFormat="1" ht="14.45" customHeight="1" x14ac:dyDescent="0.25">
      <c r="A83" s="394"/>
      <c r="B83" s="397"/>
      <c r="C83" s="413"/>
      <c r="D83" s="325"/>
      <c r="E83" s="16"/>
      <c r="F83" s="16"/>
      <c r="G83" s="16"/>
      <c r="H83" s="16" t="s">
        <v>17</v>
      </c>
      <c r="I83" s="16"/>
      <c r="J83" s="16"/>
      <c r="K83" s="61"/>
      <c r="L83" s="26" t="s">
        <v>19</v>
      </c>
      <c r="M83" s="27" t="s">
        <v>94</v>
      </c>
      <c r="N83" s="414"/>
      <c r="O83" s="150"/>
      <c r="P83" s="12"/>
    </row>
    <row r="84" spans="1:16" s="109" customFormat="1" ht="14.45" customHeight="1" x14ac:dyDescent="0.25">
      <c r="A84" s="394"/>
      <c r="B84" s="397"/>
      <c r="C84" s="289" t="s">
        <v>20</v>
      </c>
      <c r="D84" s="319"/>
      <c r="E84" s="112"/>
      <c r="F84" s="112"/>
      <c r="G84" s="112"/>
      <c r="H84" s="112"/>
      <c r="I84" s="112"/>
      <c r="J84" s="112"/>
      <c r="K84" s="224"/>
      <c r="L84" s="262"/>
      <c r="M84" s="262"/>
      <c r="N84" s="293"/>
      <c r="O84" s="227" t="s">
        <v>119</v>
      </c>
      <c r="P84" s="227"/>
    </row>
    <row r="85" spans="1:16" s="109" customFormat="1" ht="14.45" customHeight="1" x14ac:dyDescent="0.25">
      <c r="A85" s="394"/>
      <c r="B85" s="397"/>
      <c r="C85" s="584" t="s">
        <v>297</v>
      </c>
      <c r="D85" s="322"/>
      <c r="E85" s="13" t="s">
        <v>472</v>
      </c>
      <c r="F85" s="13" t="s">
        <v>472</v>
      </c>
      <c r="G85" s="13"/>
      <c r="H85" s="13"/>
      <c r="I85" s="13"/>
      <c r="J85" s="252"/>
      <c r="K85" s="220" t="s">
        <v>140</v>
      </c>
      <c r="L85" s="251" t="s">
        <v>473</v>
      </c>
      <c r="M85" s="251" t="s">
        <v>86</v>
      </c>
      <c r="N85" s="305" t="s">
        <v>60</v>
      </c>
      <c r="O85" s="227"/>
      <c r="P85" s="227"/>
    </row>
    <row r="86" spans="1:16" s="109" customFormat="1" ht="14.45" customHeight="1" x14ac:dyDescent="0.25">
      <c r="A86" s="394"/>
      <c r="B86" s="397"/>
      <c r="C86" s="586"/>
      <c r="D86" s="322"/>
      <c r="E86" s="13" t="s">
        <v>152</v>
      </c>
      <c r="F86" s="13" t="s">
        <v>152</v>
      </c>
      <c r="G86" s="13" t="s">
        <v>152</v>
      </c>
      <c r="H86" s="13" t="s">
        <v>152</v>
      </c>
      <c r="I86" s="13"/>
      <c r="J86" s="252"/>
      <c r="K86" s="220"/>
      <c r="L86" s="251"/>
      <c r="M86" s="251"/>
      <c r="N86" s="305"/>
      <c r="O86" s="227"/>
      <c r="P86" s="227"/>
    </row>
    <row r="87" spans="1:16" s="109" customFormat="1" ht="14.45" customHeight="1" x14ac:dyDescent="0.25">
      <c r="A87" s="394"/>
      <c r="B87" s="397"/>
      <c r="C87" s="584" t="s">
        <v>494</v>
      </c>
      <c r="D87" s="322"/>
      <c r="E87" s="219" t="s">
        <v>533</v>
      </c>
      <c r="F87" s="219" t="s">
        <v>533</v>
      </c>
      <c r="G87" s="219" t="s">
        <v>533</v>
      </c>
      <c r="H87" s="219" t="s">
        <v>533</v>
      </c>
      <c r="I87" s="219"/>
      <c r="J87" s="252"/>
      <c r="K87" s="220" t="s">
        <v>31</v>
      </c>
      <c r="L87" s="251" t="s">
        <v>534</v>
      </c>
      <c r="M87" s="251" t="s">
        <v>92</v>
      </c>
      <c r="N87" s="566" t="s">
        <v>408</v>
      </c>
      <c r="O87" s="227"/>
      <c r="P87" s="227"/>
    </row>
    <row r="88" spans="1:16" s="109" customFormat="1" ht="14.45" customHeight="1" thickBot="1" x14ac:dyDescent="0.3">
      <c r="A88" s="395"/>
      <c r="B88" s="398"/>
      <c r="C88" s="585"/>
      <c r="D88" s="321"/>
      <c r="E88" s="130" t="s">
        <v>152</v>
      </c>
      <c r="F88" s="130" t="s">
        <v>152</v>
      </c>
      <c r="G88" s="130" t="s">
        <v>152</v>
      </c>
      <c r="H88" s="130" t="s">
        <v>152</v>
      </c>
      <c r="I88" s="130"/>
      <c r="J88" s="130"/>
      <c r="K88" s="229"/>
      <c r="L88" s="230" t="s">
        <v>19</v>
      </c>
      <c r="M88" s="230" t="s">
        <v>108</v>
      </c>
      <c r="N88" s="567"/>
      <c r="O88" s="227"/>
      <c r="P88" s="227"/>
    </row>
    <row r="89" spans="1:16" s="71" customFormat="1" ht="14.45" customHeight="1" thickTop="1" x14ac:dyDescent="0.25">
      <c r="A89" s="393">
        <v>12</v>
      </c>
      <c r="B89" s="407" t="s">
        <v>266</v>
      </c>
      <c r="C89" s="412" t="s">
        <v>16</v>
      </c>
      <c r="D89" s="315"/>
      <c r="E89" s="60" t="s">
        <v>150</v>
      </c>
      <c r="F89" s="60" t="s">
        <v>150</v>
      </c>
      <c r="G89" s="60" t="s">
        <v>150</v>
      </c>
      <c r="H89" s="60" t="s">
        <v>150</v>
      </c>
      <c r="I89" s="60" t="s">
        <v>150</v>
      </c>
      <c r="J89" s="60"/>
      <c r="K89" s="81"/>
      <c r="L89" s="141" t="s">
        <v>243</v>
      </c>
      <c r="M89" s="60"/>
      <c r="N89" s="444" t="s">
        <v>185</v>
      </c>
      <c r="O89" s="12"/>
      <c r="P89" s="12"/>
    </row>
    <row r="90" spans="1:16" s="71" customFormat="1" ht="14.45" customHeight="1" x14ac:dyDescent="0.25">
      <c r="A90" s="394"/>
      <c r="B90" s="408"/>
      <c r="C90" s="415"/>
      <c r="D90" s="326"/>
      <c r="E90" s="76" t="s">
        <v>152</v>
      </c>
      <c r="F90" s="76" t="s">
        <v>152</v>
      </c>
      <c r="G90" s="76" t="s">
        <v>152</v>
      </c>
      <c r="H90" s="76">
        <v>5</v>
      </c>
      <c r="I90" s="76">
        <v>5</v>
      </c>
      <c r="J90" s="38"/>
      <c r="K90" s="76"/>
      <c r="L90" s="185"/>
      <c r="M90" s="43"/>
      <c r="N90" s="445"/>
      <c r="O90" s="12"/>
      <c r="P90" s="12"/>
    </row>
    <row r="91" spans="1:16" s="71" customFormat="1" ht="14.45" customHeight="1" x14ac:dyDescent="0.25">
      <c r="A91" s="394"/>
      <c r="B91" s="408"/>
      <c r="C91" s="417"/>
      <c r="D91" s="322"/>
      <c r="E91" s="13"/>
      <c r="F91" s="13"/>
      <c r="G91" s="13"/>
      <c r="H91" s="13" t="s">
        <v>17</v>
      </c>
      <c r="I91" s="13"/>
      <c r="J91" s="13"/>
      <c r="K91" s="16" t="s">
        <v>18</v>
      </c>
      <c r="L91" s="184" t="s">
        <v>19</v>
      </c>
      <c r="M91" s="184" t="s">
        <v>252</v>
      </c>
      <c r="N91" s="446"/>
      <c r="O91" s="12"/>
      <c r="P91" s="12"/>
    </row>
    <row r="92" spans="1:16" s="71" customFormat="1" ht="14.45" customHeight="1" x14ac:dyDescent="0.25">
      <c r="A92" s="394"/>
      <c r="B92" s="408"/>
      <c r="C92" s="421" t="s">
        <v>20</v>
      </c>
      <c r="D92" s="330"/>
      <c r="E92" s="62" t="s">
        <v>516</v>
      </c>
      <c r="F92" s="62" t="s">
        <v>516</v>
      </c>
      <c r="G92" s="62" t="s">
        <v>516</v>
      </c>
      <c r="H92" s="62" t="s">
        <v>516</v>
      </c>
      <c r="I92" s="62"/>
      <c r="J92" s="62"/>
      <c r="K92" s="62"/>
      <c r="L92" s="35"/>
      <c r="M92" s="35"/>
      <c r="N92" s="426" t="s">
        <v>151</v>
      </c>
      <c r="O92" s="167" t="s">
        <v>195</v>
      </c>
      <c r="P92" s="12"/>
    </row>
    <row r="93" spans="1:16" s="71" customFormat="1" ht="14.45" customHeight="1" x14ac:dyDescent="0.25">
      <c r="A93" s="394"/>
      <c r="B93" s="408"/>
      <c r="C93" s="400"/>
      <c r="D93" s="326"/>
      <c r="E93" s="76" t="s">
        <v>518</v>
      </c>
      <c r="F93" s="76" t="s">
        <v>518</v>
      </c>
      <c r="G93" s="76" t="s">
        <v>518</v>
      </c>
      <c r="H93" s="76" t="s">
        <v>518</v>
      </c>
      <c r="I93" s="76"/>
      <c r="J93" s="56"/>
      <c r="K93" s="56" t="s">
        <v>31</v>
      </c>
      <c r="L93" s="29" t="s">
        <v>517</v>
      </c>
      <c r="M93" s="29" t="s">
        <v>468</v>
      </c>
      <c r="N93" s="420"/>
      <c r="O93" s="167"/>
      <c r="P93" s="12"/>
    </row>
    <row r="94" spans="1:16" s="71" customFormat="1" ht="14.25" customHeight="1" thickBot="1" x14ac:dyDescent="0.3">
      <c r="A94" s="395"/>
      <c r="B94" s="409"/>
      <c r="C94" s="416"/>
      <c r="D94" s="321"/>
      <c r="E94" s="63">
        <v>5</v>
      </c>
      <c r="F94" s="63">
        <v>5</v>
      </c>
      <c r="G94" s="63">
        <v>5</v>
      </c>
      <c r="H94" s="63">
        <v>5</v>
      </c>
      <c r="I94" s="63"/>
      <c r="J94" s="140"/>
      <c r="K94" s="58" t="s">
        <v>18</v>
      </c>
      <c r="L94" s="59" t="s">
        <v>19</v>
      </c>
      <c r="M94" s="143" t="s">
        <v>96</v>
      </c>
      <c r="N94" s="427"/>
      <c r="O94" s="12" t="s">
        <v>288</v>
      </c>
      <c r="P94" s="12"/>
    </row>
    <row r="95" spans="1:16" s="71" customFormat="1" ht="14.45" customHeight="1" thickTop="1" x14ac:dyDescent="0.25">
      <c r="A95" s="393">
        <v>13</v>
      </c>
      <c r="B95" s="407" t="s">
        <v>171</v>
      </c>
      <c r="C95" s="412" t="s">
        <v>16</v>
      </c>
      <c r="D95" s="315"/>
      <c r="E95" s="60" t="s">
        <v>571</v>
      </c>
      <c r="F95" s="60" t="s">
        <v>571</v>
      </c>
      <c r="G95" s="60" t="s">
        <v>571</v>
      </c>
      <c r="H95" s="60" t="s">
        <v>571</v>
      </c>
      <c r="I95" s="60" t="s">
        <v>571</v>
      </c>
      <c r="J95" s="60"/>
      <c r="K95" s="60" t="s">
        <v>31</v>
      </c>
      <c r="L95" s="141" t="s">
        <v>572</v>
      </c>
      <c r="M95" s="168" t="s">
        <v>565</v>
      </c>
      <c r="N95" s="419" t="s">
        <v>147</v>
      </c>
      <c r="O95" s="150" t="s">
        <v>118</v>
      </c>
      <c r="P95" s="12"/>
    </row>
    <row r="96" spans="1:16" s="71" customFormat="1" ht="14.45" customHeight="1" x14ac:dyDescent="0.25">
      <c r="A96" s="394"/>
      <c r="B96" s="408"/>
      <c r="C96" s="400"/>
      <c r="D96" s="322"/>
      <c r="E96" s="13" t="s">
        <v>130</v>
      </c>
      <c r="F96" s="13" t="s">
        <v>130</v>
      </c>
      <c r="G96" s="13" t="s">
        <v>130</v>
      </c>
      <c r="H96" s="13" t="s">
        <v>130</v>
      </c>
      <c r="I96" s="13" t="s">
        <v>130</v>
      </c>
      <c r="J96" s="13"/>
      <c r="K96" s="17"/>
      <c r="L96" s="118"/>
      <c r="M96" s="176"/>
      <c r="N96" s="420"/>
      <c r="O96" s="150" t="s">
        <v>305</v>
      </c>
      <c r="P96" s="12"/>
    </row>
    <row r="97" spans="1:16" s="71" customFormat="1" ht="14.45" customHeight="1" x14ac:dyDescent="0.25">
      <c r="A97" s="394"/>
      <c r="B97" s="408"/>
      <c r="C97" s="418"/>
      <c r="D97" s="325"/>
      <c r="E97" s="16"/>
      <c r="F97" s="215"/>
      <c r="G97" s="16"/>
      <c r="H97" s="16" t="s">
        <v>135</v>
      </c>
      <c r="I97" s="16"/>
      <c r="J97" s="16"/>
      <c r="K97" s="16" t="s">
        <v>18</v>
      </c>
      <c r="L97" s="184" t="s">
        <v>19</v>
      </c>
      <c r="M97" s="216" t="s">
        <v>96</v>
      </c>
      <c r="N97" s="431"/>
      <c r="O97" s="150" t="s">
        <v>277</v>
      </c>
      <c r="P97" s="12"/>
    </row>
    <row r="98" spans="1:16" s="109" customFormat="1" ht="14.45" customHeight="1" x14ac:dyDescent="0.25">
      <c r="A98" s="394"/>
      <c r="B98" s="408"/>
      <c r="C98" s="521" t="s">
        <v>20</v>
      </c>
      <c r="D98" s="323"/>
      <c r="E98" s="223" t="s">
        <v>49</v>
      </c>
      <c r="F98" s="223" t="s">
        <v>231</v>
      </c>
      <c r="G98" s="223" t="s">
        <v>261</v>
      </c>
      <c r="H98" s="223" t="s">
        <v>253</v>
      </c>
      <c r="I98" s="223"/>
      <c r="J98" s="223"/>
      <c r="K98" s="224" t="s">
        <v>264</v>
      </c>
      <c r="L98" s="262" t="s">
        <v>48</v>
      </c>
      <c r="M98" s="226" t="s">
        <v>240</v>
      </c>
      <c r="N98" s="533" t="s">
        <v>177</v>
      </c>
      <c r="O98" s="227" t="s">
        <v>198</v>
      </c>
      <c r="P98" s="227" t="s">
        <v>185</v>
      </c>
    </row>
    <row r="99" spans="1:16" s="109" customFormat="1" ht="14.45" customHeight="1" x14ac:dyDescent="0.25">
      <c r="A99" s="394"/>
      <c r="B99" s="408"/>
      <c r="C99" s="522"/>
      <c r="D99" s="322"/>
      <c r="E99" s="219" t="s">
        <v>49</v>
      </c>
      <c r="F99" s="219" t="s">
        <v>231</v>
      </c>
      <c r="G99" s="219" t="s">
        <v>261</v>
      </c>
      <c r="H99" s="219" t="s">
        <v>253</v>
      </c>
      <c r="I99" s="219"/>
      <c r="J99" s="219"/>
      <c r="K99" s="220" t="s">
        <v>234</v>
      </c>
      <c r="L99" s="251" t="s">
        <v>256</v>
      </c>
      <c r="M99" s="263" t="s">
        <v>331</v>
      </c>
      <c r="N99" s="534"/>
      <c r="O99" s="227"/>
      <c r="P99" s="227"/>
    </row>
    <row r="100" spans="1:16" s="109" customFormat="1" ht="14.45" customHeight="1" x14ac:dyDescent="0.25">
      <c r="A100" s="394"/>
      <c r="B100" s="408"/>
      <c r="C100" s="522"/>
      <c r="D100" s="322"/>
      <c r="E100" s="219" t="s">
        <v>48</v>
      </c>
      <c r="F100" s="219" t="s">
        <v>260</v>
      </c>
      <c r="G100" s="219" t="s">
        <v>256</v>
      </c>
      <c r="H100" s="219" t="s">
        <v>48</v>
      </c>
      <c r="I100" s="219"/>
      <c r="J100" s="219"/>
      <c r="K100" s="220" t="s">
        <v>154</v>
      </c>
      <c r="L100" s="251" t="s">
        <v>231</v>
      </c>
      <c r="M100" s="263" t="s">
        <v>254</v>
      </c>
      <c r="N100" s="534"/>
      <c r="O100" s="227"/>
      <c r="P100" s="227"/>
    </row>
    <row r="101" spans="1:16" s="109" customFormat="1" ht="14.45" customHeight="1" x14ac:dyDescent="0.25">
      <c r="A101" s="394"/>
      <c r="B101" s="408"/>
      <c r="C101" s="522"/>
      <c r="D101" s="322"/>
      <c r="E101" s="219" t="s">
        <v>48</v>
      </c>
      <c r="F101" s="219" t="s">
        <v>260</v>
      </c>
      <c r="G101" s="219" t="s">
        <v>256</v>
      </c>
      <c r="H101" s="219" t="s">
        <v>48</v>
      </c>
      <c r="I101" s="219"/>
      <c r="J101" s="219"/>
      <c r="K101" s="220" t="s">
        <v>154</v>
      </c>
      <c r="L101" s="251" t="s">
        <v>253</v>
      </c>
      <c r="M101" s="263" t="s">
        <v>255</v>
      </c>
      <c r="N101" s="534"/>
      <c r="O101" s="227"/>
      <c r="P101" s="227"/>
    </row>
    <row r="102" spans="1:16" s="109" customFormat="1" ht="14.45" customHeight="1" x14ac:dyDescent="0.25">
      <c r="A102" s="394"/>
      <c r="B102" s="408"/>
      <c r="C102" s="522"/>
      <c r="D102" s="322"/>
      <c r="E102" s="219" t="s">
        <v>48</v>
      </c>
      <c r="F102" s="219" t="s">
        <v>260</v>
      </c>
      <c r="G102" s="219" t="s">
        <v>256</v>
      </c>
      <c r="H102" s="219" t="s">
        <v>48</v>
      </c>
      <c r="I102" s="219"/>
      <c r="J102" s="219"/>
      <c r="K102" s="220" t="s">
        <v>154</v>
      </c>
      <c r="L102" s="251" t="s">
        <v>261</v>
      </c>
      <c r="M102" s="263" t="s">
        <v>85</v>
      </c>
      <c r="N102" s="534"/>
      <c r="O102" s="227"/>
      <c r="P102" s="227"/>
    </row>
    <row r="103" spans="1:16" s="109" customFormat="1" ht="14.45" customHeight="1" x14ac:dyDescent="0.25">
      <c r="A103" s="394"/>
      <c r="B103" s="408"/>
      <c r="C103" s="522"/>
      <c r="D103" s="322"/>
      <c r="E103" s="219"/>
      <c r="F103" s="219"/>
      <c r="G103" s="219"/>
      <c r="H103" s="219"/>
      <c r="I103" s="219"/>
      <c r="J103" s="219"/>
      <c r="K103" s="220" t="s">
        <v>234</v>
      </c>
      <c r="L103" s="251" t="s">
        <v>289</v>
      </c>
      <c r="M103" s="263" t="s">
        <v>295</v>
      </c>
      <c r="N103" s="534"/>
      <c r="O103" s="227"/>
      <c r="P103" s="227"/>
    </row>
    <row r="104" spans="1:16" s="109" customFormat="1" ht="14.45" customHeight="1" x14ac:dyDescent="0.25">
      <c r="A104" s="394"/>
      <c r="B104" s="408"/>
      <c r="C104" s="522"/>
      <c r="D104" s="318"/>
      <c r="E104" s="255"/>
      <c r="F104" s="255"/>
      <c r="G104" s="255"/>
      <c r="H104" s="255"/>
      <c r="I104" s="255"/>
      <c r="J104" s="255"/>
      <c r="K104" s="253" t="s">
        <v>154</v>
      </c>
      <c r="L104" s="254" t="s">
        <v>49</v>
      </c>
      <c r="M104" s="267" t="s">
        <v>569</v>
      </c>
      <c r="N104" s="534"/>
      <c r="O104" s="227"/>
      <c r="P104" s="227"/>
    </row>
    <row r="105" spans="1:16" s="109" customFormat="1" ht="14.45" customHeight="1" x14ac:dyDescent="0.25">
      <c r="A105" s="394"/>
      <c r="B105" s="408"/>
      <c r="C105" s="522"/>
      <c r="D105" s="318"/>
      <c r="E105" s="255"/>
      <c r="F105" s="255"/>
      <c r="G105" s="255"/>
      <c r="H105" s="255"/>
      <c r="I105" s="255"/>
      <c r="J105" s="255"/>
      <c r="K105" s="253"/>
      <c r="L105" s="254"/>
      <c r="M105" s="267"/>
      <c r="N105" s="534"/>
      <c r="O105" s="227"/>
      <c r="P105" s="227"/>
    </row>
    <row r="106" spans="1:16" s="109" customFormat="1" ht="14.45" customHeight="1" thickBot="1" x14ac:dyDescent="0.3">
      <c r="A106" s="395"/>
      <c r="B106" s="409"/>
      <c r="C106" s="523"/>
      <c r="D106" s="321"/>
      <c r="E106" s="130"/>
      <c r="F106" s="130"/>
      <c r="G106" s="130"/>
      <c r="H106" s="130"/>
      <c r="I106" s="130"/>
      <c r="J106" s="130"/>
      <c r="K106" s="259" t="s">
        <v>235</v>
      </c>
      <c r="L106" s="260" t="s">
        <v>236</v>
      </c>
      <c r="M106" s="231" t="s">
        <v>242</v>
      </c>
      <c r="N106" s="535"/>
      <c r="O106" s="227"/>
      <c r="P106" s="227"/>
    </row>
    <row r="107" spans="1:16" s="71" customFormat="1" ht="14.45" customHeight="1" thickTop="1" x14ac:dyDescent="0.25">
      <c r="A107" s="483">
        <v>14</v>
      </c>
      <c r="B107" s="536" t="s">
        <v>176</v>
      </c>
      <c r="C107" s="399" t="s">
        <v>16</v>
      </c>
      <c r="D107" s="365"/>
      <c r="E107" s="60" t="s">
        <v>356</v>
      </c>
      <c r="F107" s="60" t="s">
        <v>261</v>
      </c>
      <c r="G107" s="60" t="s">
        <v>48</v>
      </c>
      <c r="H107" s="60" t="s">
        <v>49</v>
      </c>
      <c r="I107" s="60"/>
      <c r="J107" s="60"/>
      <c r="K107" s="60" t="s">
        <v>152</v>
      </c>
      <c r="L107" s="141" t="s">
        <v>358</v>
      </c>
      <c r="M107" s="168" t="s">
        <v>267</v>
      </c>
      <c r="N107" s="565" t="s">
        <v>183</v>
      </c>
      <c r="O107" s="150"/>
      <c r="P107" s="12"/>
    </row>
    <row r="108" spans="1:16" s="71" customFormat="1" ht="14.45" customHeight="1" x14ac:dyDescent="0.25">
      <c r="A108" s="484"/>
      <c r="B108" s="537"/>
      <c r="C108" s="400"/>
      <c r="D108" s="343"/>
      <c r="E108" s="13" t="s">
        <v>356</v>
      </c>
      <c r="F108" s="13" t="s">
        <v>261</v>
      </c>
      <c r="G108" s="13" t="s">
        <v>48</v>
      </c>
      <c r="H108" s="56" t="s">
        <v>49</v>
      </c>
      <c r="I108" s="13"/>
      <c r="J108" s="13"/>
      <c r="K108" s="13" t="s">
        <v>152</v>
      </c>
      <c r="L108" s="64" t="s">
        <v>359</v>
      </c>
      <c r="M108" s="169" t="s">
        <v>268</v>
      </c>
      <c r="N108" s="534"/>
      <c r="O108" s="150"/>
      <c r="P108" s="12"/>
    </row>
    <row r="109" spans="1:16" s="71" customFormat="1" ht="14.45" customHeight="1" x14ac:dyDescent="0.25">
      <c r="A109" s="484"/>
      <c r="B109" s="537"/>
      <c r="C109" s="400"/>
      <c r="D109" s="343"/>
      <c r="E109" s="13" t="s">
        <v>260</v>
      </c>
      <c r="F109" s="13" t="s">
        <v>433</v>
      </c>
      <c r="G109" s="13" t="s">
        <v>353</v>
      </c>
      <c r="H109" s="56" t="s">
        <v>354</v>
      </c>
      <c r="I109" s="13"/>
      <c r="J109" s="13"/>
      <c r="K109" s="13" t="s">
        <v>293</v>
      </c>
      <c r="L109" s="64" t="s">
        <v>237</v>
      </c>
      <c r="M109" s="169" t="s">
        <v>383</v>
      </c>
      <c r="N109" s="534"/>
      <c r="O109" s="12"/>
      <c r="P109" s="12"/>
    </row>
    <row r="110" spans="1:16" s="71" customFormat="1" ht="14.45" customHeight="1" x14ac:dyDescent="0.25">
      <c r="A110" s="484"/>
      <c r="B110" s="537"/>
      <c r="C110" s="400"/>
      <c r="D110" s="343"/>
      <c r="E110" s="13" t="s">
        <v>260</v>
      </c>
      <c r="F110" s="13" t="s">
        <v>467</v>
      </c>
      <c r="G110" s="13" t="s">
        <v>355</v>
      </c>
      <c r="H110" s="56" t="s">
        <v>357</v>
      </c>
      <c r="I110" s="56"/>
      <c r="J110" s="56"/>
      <c r="K110" s="56" t="s">
        <v>154</v>
      </c>
      <c r="L110" s="29" t="s">
        <v>253</v>
      </c>
      <c r="M110" s="29" t="s">
        <v>306</v>
      </c>
      <c r="N110" s="534"/>
      <c r="O110" s="12"/>
      <c r="P110" s="12"/>
    </row>
    <row r="111" spans="1:16" s="71" customFormat="1" ht="14.45" customHeight="1" x14ac:dyDescent="0.25">
      <c r="A111" s="484"/>
      <c r="B111" s="537"/>
      <c r="C111" s="400"/>
      <c r="D111" s="343"/>
      <c r="E111" s="13" t="s">
        <v>260</v>
      </c>
      <c r="F111" s="13" t="s">
        <v>467</v>
      </c>
      <c r="G111" s="13" t="s">
        <v>355</v>
      </c>
      <c r="H111" s="56" t="s">
        <v>357</v>
      </c>
      <c r="I111" s="21"/>
      <c r="J111" s="56"/>
      <c r="K111" s="56" t="s">
        <v>234</v>
      </c>
      <c r="L111" s="29" t="s">
        <v>260</v>
      </c>
      <c r="M111" s="29" t="s">
        <v>267</v>
      </c>
      <c r="N111" s="534"/>
      <c r="O111" s="12"/>
      <c r="P111" s="12"/>
    </row>
    <row r="112" spans="1:16" s="71" customFormat="1" ht="14.45" customHeight="1" x14ac:dyDescent="0.25">
      <c r="A112" s="484"/>
      <c r="B112" s="537"/>
      <c r="C112" s="400"/>
      <c r="D112" s="352"/>
      <c r="E112" s="199"/>
      <c r="F112" s="13"/>
      <c r="G112" s="17"/>
      <c r="H112" s="17" t="s">
        <v>17</v>
      </c>
      <c r="I112" s="17"/>
      <c r="J112" s="41"/>
      <c r="K112" s="56" t="s">
        <v>152</v>
      </c>
      <c r="L112" s="23" t="s">
        <v>577</v>
      </c>
      <c r="M112" s="174" t="s">
        <v>269</v>
      </c>
      <c r="N112" s="534"/>
      <c r="O112" s="12"/>
      <c r="P112" s="12"/>
    </row>
    <row r="113" spans="1:16" s="383" customFormat="1" ht="14.45" customHeight="1" x14ac:dyDescent="0.25">
      <c r="A113" s="484"/>
      <c r="B113" s="537"/>
      <c r="C113" s="521" t="s">
        <v>20</v>
      </c>
      <c r="D113" s="387"/>
      <c r="E113" s="388"/>
      <c r="F113" s="388"/>
      <c r="G113" s="388"/>
      <c r="H113" s="388"/>
      <c r="I113" s="388"/>
      <c r="J113" s="388"/>
      <c r="K113" s="384"/>
      <c r="L113" s="385"/>
      <c r="M113" s="386"/>
      <c r="N113" s="534"/>
      <c r="O113" s="381"/>
      <c r="P113" s="382"/>
    </row>
    <row r="114" spans="1:16" s="109" customFormat="1" ht="14.45" customHeight="1" thickBot="1" x14ac:dyDescent="0.3">
      <c r="A114" s="485"/>
      <c r="B114" s="538"/>
      <c r="C114" s="523"/>
      <c r="D114" s="321"/>
      <c r="E114" s="130"/>
      <c r="F114" s="130"/>
      <c r="G114" s="130"/>
      <c r="H114" s="130"/>
      <c r="I114" s="130"/>
      <c r="J114" s="229"/>
      <c r="K114" s="259"/>
      <c r="L114" s="260" t="s">
        <v>19</v>
      </c>
      <c r="M114" s="261" t="s">
        <v>268</v>
      </c>
      <c r="N114" s="535"/>
      <c r="O114" s="227"/>
      <c r="P114" s="227"/>
    </row>
    <row r="115" spans="1:16" s="109" customFormat="1" ht="14.45" customHeight="1" thickTop="1" x14ac:dyDescent="0.25">
      <c r="A115" s="483">
        <v>15</v>
      </c>
      <c r="B115" s="536" t="s">
        <v>175</v>
      </c>
      <c r="C115" s="539" t="s">
        <v>16</v>
      </c>
      <c r="D115" s="315"/>
      <c r="E115" s="217" t="s">
        <v>237</v>
      </c>
      <c r="F115" s="217" t="s">
        <v>231</v>
      </c>
      <c r="G115" s="217" t="s">
        <v>11</v>
      </c>
      <c r="H115" s="217" t="s">
        <v>48</v>
      </c>
      <c r="I115" s="217"/>
      <c r="J115" s="217"/>
      <c r="K115" s="217" t="s">
        <v>154</v>
      </c>
      <c r="L115" s="246" t="s">
        <v>290</v>
      </c>
      <c r="M115" s="247" t="s">
        <v>294</v>
      </c>
      <c r="N115" s="540" t="s">
        <v>177</v>
      </c>
      <c r="O115" s="248" t="s">
        <v>181</v>
      </c>
      <c r="P115" s="227"/>
    </row>
    <row r="116" spans="1:16" s="109" customFormat="1" ht="14.45" customHeight="1" x14ac:dyDescent="0.25">
      <c r="A116" s="484"/>
      <c r="B116" s="537"/>
      <c r="C116" s="522"/>
      <c r="D116" s="322"/>
      <c r="E116" s="219" t="s">
        <v>237</v>
      </c>
      <c r="F116" s="219" t="s">
        <v>231</v>
      </c>
      <c r="G116" s="219" t="s">
        <v>11</v>
      </c>
      <c r="H116" s="219" t="s">
        <v>48</v>
      </c>
      <c r="I116" s="219"/>
      <c r="J116" s="219"/>
      <c r="K116" s="219" t="s">
        <v>154</v>
      </c>
      <c r="L116" s="249" t="s">
        <v>231</v>
      </c>
      <c r="M116" s="250" t="s">
        <v>241</v>
      </c>
      <c r="N116" s="541"/>
      <c r="O116" s="248"/>
      <c r="P116" s="227"/>
    </row>
    <row r="117" spans="1:16" s="109" customFormat="1" ht="14.45" customHeight="1" x14ac:dyDescent="0.25">
      <c r="A117" s="484"/>
      <c r="B117" s="537"/>
      <c r="C117" s="522"/>
      <c r="D117" s="322"/>
      <c r="E117" s="219" t="s">
        <v>48</v>
      </c>
      <c r="F117" s="219" t="s">
        <v>260</v>
      </c>
      <c r="G117" s="219" t="s">
        <v>260</v>
      </c>
      <c r="H117" s="219" t="s">
        <v>237</v>
      </c>
      <c r="I117" s="219"/>
      <c r="J117" s="219"/>
      <c r="K117" s="219" t="s">
        <v>293</v>
      </c>
      <c r="L117" s="249" t="s">
        <v>256</v>
      </c>
      <c r="M117" s="250" t="s">
        <v>331</v>
      </c>
      <c r="N117" s="541"/>
      <c r="O117" s="227"/>
      <c r="P117" s="227"/>
    </row>
    <row r="118" spans="1:16" s="109" customFormat="1" ht="14.45" customHeight="1" x14ac:dyDescent="0.25">
      <c r="A118" s="484"/>
      <c r="B118" s="537"/>
      <c r="C118" s="522"/>
      <c r="D118" s="322"/>
      <c r="E118" s="219" t="s">
        <v>48</v>
      </c>
      <c r="F118" s="219" t="s">
        <v>260</v>
      </c>
      <c r="G118" s="219" t="s">
        <v>260</v>
      </c>
      <c r="H118" s="219" t="s">
        <v>237</v>
      </c>
      <c r="I118" s="220"/>
      <c r="J118" s="220"/>
      <c r="K118" s="220" t="s">
        <v>152</v>
      </c>
      <c r="L118" s="251" t="s">
        <v>237</v>
      </c>
      <c r="M118" s="251" t="s">
        <v>95</v>
      </c>
      <c r="N118" s="541"/>
      <c r="O118" s="227"/>
      <c r="P118" s="227"/>
    </row>
    <row r="119" spans="1:16" s="109" customFormat="1" ht="14.45" customHeight="1" x14ac:dyDescent="0.25">
      <c r="A119" s="484"/>
      <c r="B119" s="537"/>
      <c r="C119" s="522"/>
      <c r="D119" s="322"/>
      <c r="E119" s="219" t="s">
        <v>48</v>
      </c>
      <c r="F119" s="219" t="s">
        <v>260</v>
      </c>
      <c r="G119" s="219" t="s">
        <v>260</v>
      </c>
      <c r="H119" s="219" t="s">
        <v>237</v>
      </c>
      <c r="I119" s="252"/>
      <c r="J119" s="220"/>
      <c r="K119" s="220" t="s">
        <v>293</v>
      </c>
      <c r="L119" s="251" t="s">
        <v>49</v>
      </c>
      <c r="M119" s="251" t="s">
        <v>303</v>
      </c>
      <c r="N119" s="541"/>
      <c r="O119" s="227"/>
      <c r="P119" s="227"/>
    </row>
    <row r="120" spans="1:16" s="109" customFormat="1" ht="14.45" customHeight="1" x14ac:dyDescent="0.25">
      <c r="A120" s="484"/>
      <c r="B120" s="537"/>
      <c r="C120" s="522"/>
      <c r="D120" s="331"/>
      <c r="E120" s="242"/>
      <c r="F120" s="242"/>
      <c r="G120" s="219"/>
      <c r="H120" s="242"/>
      <c r="I120" s="242"/>
      <c r="J120" s="253"/>
      <c r="K120" s="253" t="s">
        <v>264</v>
      </c>
      <c r="L120" s="254" t="s">
        <v>289</v>
      </c>
      <c r="M120" s="254" t="s">
        <v>303</v>
      </c>
      <c r="N120" s="541"/>
      <c r="O120" s="227"/>
      <c r="P120" s="227"/>
    </row>
    <row r="121" spans="1:16" s="109" customFormat="1" ht="14.45" customHeight="1" x14ac:dyDescent="0.25">
      <c r="A121" s="484"/>
      <c r="B121" s="537"/>
      <c r="C121" s="522"/>
      <c r="D121" s="331"/>
      <c r="E121" s="242"/>
      <c r="F121" s="242"/>
      <c r="G121" s="242"/>
      <c r="H121" s="242"/>
      <c r="I121" s="242"/>
      <c r="J121" s="253"/>
      <c r="K121" s="253" t="s">
        <v>152</v>
      </c>
      <c r="L121" s="254" t="s">
        <v>48</v>
      </c>
      <c r="M121" s="254" t="s">
        <v>304</v>
      </c>
      <c r="N121" s="541"/>
      <c r="O121" s="227"/>
      <c r="P121" s="227"/>
    </row>
    <row r="122" spans="1:16" s="109" customFormat="1" ht="14.45" customHeight="1" x14ac:dyDescent="0.25">
      <c r="A122" s="484"/>
      <c r="B122" s="537"/>
      <c r="C122" s="522"/>
      <c r="D122" s="331"/>
      <c r="E122" s="242"/>
      <c r="F122" s="242"/>
      <c r="G122" s="242"/>
      <c r="H122" s="242"/>
      <c r="I122" s="242"/>
      <c r="J122" s="253"/>
      <c r="K122" s="253" t="s">
        <v>293</v>
      </c>
      <c r="L122" s="254" t="s">
        <v>261</v>
      </c>
      <c r="M122" s="254" t="s">
        <v>85</v>
      </c>
      <c r="N122" s="541"/>
      <c r="O122" s="227"/>
      <c r="P122" s="227"/>
    </row>
    <row r="123" spans="1:16" s="109" customFormat="1" ht="14.45" customHeight="1" x14ac:dyDescent="0.25">
      <c r="A123" s="484"/>
      <c r="B123" s="537"/>
      <c r="C123" s="522"/>
      <c r="D123" s="318"/>
      <c r="E123" s="255"/>
      <c r="F123" s="255"/>
      <c r="G123" s="255"/>
      <c r="H123" s="255"/>
      <c r="I123" s="255"/>
      <c r="J123" s="242"/>
      <c r="K123" s="253"/>
      <c r="L123" s="256" t="s">
        <v>19</v>
      </c>
      <c r="M123" s="257" t="s">
        <v>238</v>
      </c>
      <c r="N123" s="541"/>
      <c r="O123" s="227"/>
      <c r="P123" s="227"/>
    </row>
    <row r="124" spans="1:16" s="109" customFormat="1" ht="14.45" customHeight="1" x14ac:dyDescent="0.25">
      <c r="A124" s="484"/>
      <c r="B124" s="537"/>
      <c r="C124" s="521" t="s">
        <v>20</v>
      </c>
      <c r="D124" s="323"/>
      <c r="E124" s="223" t="s">
        <v>357</v>
      </c>
      <c r="F124" s="223" t="s">
        <v>418</v>
      </c>
      <c r="G124" s="223"/>
      <c r="H124" s="223"/>
      <c r="I124" s="223"/>
      <c r="J124" s="223"/>
      <c r="K124" s="223" t="s">
        <v>154</v>
      </c>
      <c r="L124" s="232" t="s">
        <v>418</v>
      </c>
      <c r="M124" s="258" t="s">
        <v>331</v>
      </c>
      <c r="N124" s="542" t="s">
        <v>186</v>
      </c>
      <c r="O124" s="248"/>
      <c r="P124" s="227"/>
    </row>
    <row r="125" spans="1:16" s="109" customFormat="1" ht="14.45" customHeight="1" x14ac:dyDescent="0.25">
      <c r="A125" s="484"/>
      <c r="B125" s="537"/>
      <c r="C125" s="522"/>
      <c r="D125" s="322"/>
      <c r="E125" s="219" t="s">
        <v>357</v>
      </c>
      <c r="F125" s="219" t="s">
        <v>418</v>
      </c>
      <c r="G125" s="219"/>
      <c r="H125" s="219"/>
      <c r="I125" s="219"/>
      <c r="J125" s="219"/>
      <c r="K125" s="219" t="s">
        <v>154</v>
      </c>
      <c r="L125" s="249" t="s">
        <v>355</v>
      </c>
      <c r="M125" s="250" t="s">
        <v>304</v>
      </c>
      <c r="N125" s="541"/>
      <c r="O125" s="248"/>
      <c r="P125" s="227"/>
    </row>
    <row r="126" spans="1:16" s="109" customFormat="1" ht="14.45" customHeight="1" x14ac:dyDescent="0.25">
      <c r="A126" s="484"/>
      <c r="B126" s="537"/>
      <c r="C126" s="522"/>
      <c r="D126" s="322"/>
      <c r="E126" s="219" t="s">
        <v>467</v>
      </c>
      <c r="F126" s="219" t="s">
        <v>355</v>
      </c>
      <c r="G126" s="219"/>
      <c r="H126" s="219"/>
      <c r="I126" s="219"/>
      <c r="J126" s="219"/>
      <c r="K126" s="219" t="s">
        <v>154</v>
      </c>
      <c r="L126" s="249" t="s">
        <v>357</v>
      </c>
      <c r="M126" s="250" t="s">
        <v>303</v>
      </c>
      <c r="N126" s="541"/>
      <c r="O126" s="248"/>
      <c r="P126" s="227"/>
    </row>
    <row r="127" spans="1:16" s="109" customFormat="1" ht="14.45" customHeight="1" thickBot="1" x14ac:dyDescent="0.3">
      <c r="A127" s="485"/>
      <c r="B127" s="538"/>
      <c r="C127" s="523"/>
      <c r="D127" s="321"/>
      <c r="E127" s="130" t="s">
        <v>467</v>
      </c>
      <c r="F127" s="130" t="s">
        <v>355</v>
      </c>
      <c r="G127" s="130"/>
      <c r="H127" s="130"/>
      <c r="I127" s="130"/>
      <c r="J127" s="229"/>
      <c r="K127" s="259" t="s">
        <v>154</v>
      </c>
      <c r="L127" s="260" t="s">
        <v>467</v>
      </c>
      <c r="M127" s="261" t="s">
        <v>85</v>
      </c>
      <c r="N127" s="543"/>
      <c r="O127" s="227"/>
      <c r="P127" s="227"/>
    </row>
    <row r="128" spans="1:16" s="109" customFormat="1" ht="14.45" customHeight="1" thickTop="1" x14ac:dyDescent="0.25">
      <c r="A128" s="272"/>
      <c r="B128" s="273"/>
      <c r="C128" s="274"/>
      <c r="D128" s="332"/>
      <c r="E128" s="275"/>
      <c r="F128" s="275"/>
      <c r="G128" s="275"/>
      <c r="H128" s="275"/>
      <c r="I128" s="275"/>
      <c r="J128" s="276"/>
      <c r="K128" s="277"/>
      <c r="L128" s="278"/>
      <c r="M128" s="279"/>
      <c r="N128" s="280"/>
      <c r="O128" s="227"/>
      <c r="P128" s="227"/>
    </row>
    <row r="129" spans="1:16" s="71" customFormat="1" ht="18.75" customHeight="1" x14ac:dyDescent="0.3">
      <c r="A129" s="447"/>
      <c r="B129" s="447"/>
      <c r="C129" s="447"/>
      <c r="D129" s="333"/>
      <c r="E129" s="44"/>
      <c r="F129" s="44"/>
      <c r="G129" s="144"/>
      <c r="H129" s="145"/>
      <c r="I129" s="145"/>
      <c r="J129" s="146"/>
      <c r="K129" s="448" t="s">
        <v>564</v>
      </c>
      <c r="L129" s="448"/>
      <c r="M129" s="448"/>
      <c r="N129" s="448"/>
      <c r="O129" s="1"/>
      <c r="P129" s="1"/>
    </row>
    <row r="130" spans="1:16" s="72" customFormat="1" ht="15.95" customHeight="1" x14ac:dyDescent="0.25">
      <c r="A130" s="147" t="s">
        <v>109</v>
      </c>
      <c r="B130" s="45"/>
      <c r="C130" s="148"/>
      <c r="D130" s="334"/>
      <c r="E130" s="454"/>
      <c r="F130" s="454"/>
      <c r="G130" s="454"/>
      <c r="H130" s="455" t="s">
        <v>36</v>
      </c>
      <c r="I130" s="455"/>
      <c r="J130" s="455"/>
      <c r="K130" s="455"/>
      <c r="L130" s="456" t="s">
        <v>37</v>
      </c>
      <c r="M130" s="456"/>
      <c r="N130" s="456"/>
      <c r="O130" s="1"/>
      <c r="P130" s="1"/>
    </row>
    <row r="131" spans="1:16" s="72" customFormat="1" ht="15.95" customHeight="1" x14ac:dyDescent="0.25">
      <c r="A131" s="46" t="s">
        <v>38</v>
      </c>
      <c r="B131" s="47"/>
      <c r="C131" s="148"/>
      <c r="D131" s="333"/>
      <c r="E131" s="454" t="s">
        <v>39</v>
      </c>
      <c r="F131" s="454"/>
      <c r="G131" s="454"/>
      <c r="H131" s="455" t="s">
        <v>40</v>
      </c>
      <c r="I131" s="455"/>
      <c r="J131" s="455"/>
      <c r="K131" s="455"/>
      <c r="L131" s="456" t="s">
        <v>41</v>
      </c>
      <c r="M131" s="456"/>
      <c r="N131" s="456"/>
      <c r="O131" s="1"/>
      <c r="P131" s="1"/>
    </row>
    <row r="132" spans="1:16" s="72" customFormat="1" ht="15.95" customHeight="1" x14ac:dyDescent="0.35">
      <c r="A132" s="449" t="s">
        <v>59</v>
      </c>
      <c r="B132" s="449"/>
      <c r="C132" s="449"/>
      <c r="D132" s="333"/>
      <c r="E132" s="48"/>
      <c r="F132" s="48"/>
      <c r="G132" s="48"/>
      <c r="H132" s="450"/>
      <c r="I132" s="450"/>
      <c r="J132" s="450"/>
      <c r="K132" s="450"/>
      <c r="L132" s="451"/>
      <c r="M132" s="451"/>
      <c r="N132" s="451"/>
      <c r="O132" s="1"/>
      <c r="P132" s="1"/>
    </row>
    <row r="133" spans="1:16" s="72" customFormat="1" ht="15.95" customHeight="1" x14ac:dyDescent="0.3">
      <c r="A133" s="74"/>
      <c r="B133" s="74"/>
      <c r="C133" s="74"/>
      <c r="D133" s="333"/>
      <c r="E133" s="48"/>
      <c r="F133" s="202" t="s">
        <v>43</v>
      </c>
      <c r="G133" s="48"/>
      <c r="H133" s="452" t="s">
        <v>43</v>
      </c>
      <c r="I133" s="452"/>
      <c r="J133" s="452"/>
      <c r="K133" s="452"/>
      <c r="L133" s="452" t="s">
        <v>43</v>
      </c>
      <c r="M133" s="452"/>
      <c r="N133" s="452"/>
      <c r="O133" s="1"/>
      <c r="P133" s="1"/>
    </row>
    <row r="134" spans="1:16" s="72" customFormat="1" ht="15.95" customHeight="1" x14ac:dyDescent="0.3">
      <c r="A134" s="74"/>
      <c r="B134" s="74"/>
      <c r="C134" s="74"/>
      <c r="D134" s="333"/>
      <c r="E134" s="48"/>
      <c r="F134" s="202"/>
      <c r="G134" s="48"/>
      <c r="H134" s="75"/>
      <c r="I134" s="75"/>
      <c r="J134" s="75"/>
      <c r="K134" s="75"/>
      <c r="L134" s="75"/>
      <c r="M134" s="75"/>
      <c r="N134" s="75"/>
      <c r="O134" s="1"/>
      <c r="P134" s="1"/>
    </row>
    <row r="135" spans="1:16" s="72" customFormat="1" ht="15.95" customHeight="1" x14ac:dyDescent="0.3">
      <c r="A135" s="74"/>
      <c r="B135" s="74"/>
      <c r="C135" s="148"/>
      <c r="D135" s="333"/>
      <c r="E135" s="48"/>
      <c r="F135" s="202"/>
      <c r="G135" s="48"/>
      <c r="H135" s="452"/>
      <c r="I135" s="452"/>
      <c r="J135" s="452"/>
      <c r="K135" s="452"/>
      <c r="L135" s="452"/>
      <c r="M135" s="452"/>
      <c r="N135" s="452"/>
      <c r="O135" s="1"/>
      <c r="P135" s="1"/>
    </row>
    <row r="136" spans="1:16" s="72" customFormat="1" ht="15.95" customHeight="1" x14ac:dyDescent="0.3">
      <c r="A136" s="50"/>
      <c r="B136" s="51"/>
      <c r="C136" s="123"/>
      <c r="D136" s="335"/>
      <c r="E136" s="453" t="s">
        <v>44</v>
      </c>
      <c r="F136" s="453"/>
      <c r="G136" s="453"/>
      <c r="H136" s="453" t="s">
        <v>45</v>
      </c>
      <c r="I136" s="453"/>
      <c r="J136" s="453"/>
      <c r="K136" s="453"/>
      <c r="L136" s="404" t="s">
        <v>46</v>
      </c>
      <c r="M136" s="404"/>
      <c r="N136" s="404"/>
      <c r="O136" s="1"/>
      <c r="P136" s="1"/>
    </row>
  </sheetData>
  <mergeCells count="110">
    <mergeCell ref="H133:K133"/>
    <mergeCell ref="L133:N133"/>
    <mergeCell ref="H135:K135"/>
    <mergeCell ref="L135:N135"/>
    <mergeCell ref="E136:G136"/>
    <mergeCell ref="H136:K136"/>
    <mergeCell ref="L136:N136"/>
    <mergeCell ref="E131:G131"/>
    <mergeCell ref="H131:K131"/>
    <mergeCell ref="L131:N131"/>
    <mergeCell ref="A132:C132"/>
    <mergeCell ref="H132:K132"/>
    <mergeCell ref="L132:N132"/>
    <mergeCell ref="N124:N127"/>
    <mergeCell ref="A129:C129"/>
    <mergeCell ref="K129:N129"/>
    <mergeCell ref="E130:G130"/>
    <mergeCell ref="H130:K130"/>
    <mergeCell ref="L130:N130"/>
    <mergeCell ref="A107:A114"/>
    <mergeCell ref="B107:B114"/>
    <mergeCell ref="C107:C112"/>
    <mergeCell ref="N107:N114"/>
    <mergeCell ref="C113:C114"/>
    <mergeCell ref="A115:A127"/>
    <mergeCell ref="B115:B127"/>
    <mergeCell ref="C115:C123"/>
    <mergeCell ref="N115:N123"/>
    <mergeCell ref="C124:C127"/>
    <mergeCell ref="A95:A106"/>
    <mergeCell ref="B95:B106"/>
    <mergeCell ref="C95:C97"/>
    <mergeCell ref="N95:N97"/>
    <mergeCell ref="C98:C106"/>
    <mergeCell ref="N98:N106"/>
    <mergeCell ref="A89:A94"/>
    <mergeCell ref="B89:B94"/>
    <mergeCell ref="C89:C91"/>
    <mergeCell ref="N89:N91"/>
    <mergeCell ref="C92:C94"/>
    <mergeCell ref="N92:N94"/>
    <mergeCell ref="A75:A80"/>
    <mergeCell ref="B75:B80"/>
    <mergeCell ref="C75:C77"/>
    <mergeCell ref="C78:C80"/>
    <mergeCell ref="N78:N80"/>
    <mergeCell ref="A81:A88"/>
    <mergeCell ref="B81:B88"/>
    <mergeCell ref="C81:C83"/>
    <mergeCell ref="N81:N83"/>
    <mergeCell ref="N87:N88"/>
    <mergeCell ref="C87:C88"/>
    <mergeCell ref="C85:C86"/>
    <mergeCell ref="A69:A74"/>
    <mergeCell ref="B69:B74"/>
    <mergeCell ref="C69:C71"/>
    <mergeCell ref="N69:N71"/>
    <mergeCell ref="C72:C74"/>
    <mergeCell ref="N72:N74"/>
    <mergeCell ref="A57:A68"/>
    <mergeCell ref="B57:B68"/>
    <mergeCell ref="C57:C59"/>
    <mergeCell ref="N57:N59"/>
    <mergeCell ref="C60:C68"/>
    <mergeCell ref="N60:N68"/>
    <mergeCell ref="A51:A56"/>
    <mergeCell ref="B51:B56"/>
    <mergeCell ref="C51:C53"/>
    <mergeCell ref="N51:N53"/>
    <mergeCell ref="C54:C56"/>
    <mergeCell ref="N54:N56"/>
    <mergeCell ref="A45:A50"/>
    <mergeCell ref="B45:B50"/>
    <mergeCell ref="C45:C47"/>
    <mergeCell ref="N45:N47"/>
    <mergeCell ref="C48:C50"/>
    <mergeCell ref="N48:N50"/>
    <mergeCell ref="A39:A44"/>
    <mergeCell ref="B39:B44"/>
    <mergeCell ref="C39:C41"/>
    <mergeCell ref="N39:N41"/>
    <mergeCell ref="C42:C44"/>
    <mergeCell ref="N42:N44"/>
    <mergeCell ref="A33:A38"/>
    <mergeCell ref="B33:B38"/>
    <mergeCell ref="C33:C35"/>
    <mergeCell ref="N33:N35"/>
    <mergeCell ref="C36:C38"/>
    <mergeCell ref="N36:N38"/>
    <mergeCell ref="A28:A32"/>
    <mergeCell ref="B28:B32"/>
    <mergeCell ref="C28:C30"/>
    <mergeCell ref="N28:N30"/>
    <mergeCell ref="C31:C32"/>
    <mergeCell ref="N31:N32"/>
    <mergeCell ref="N14:N18"/>
    <mergeCell ref="A19:A27"/>
    <mergeCell ref="B19:B27"/>
    <mergeCell ref="C19:C26"/>
    <mergeCell ref="N19:N27"/>
    <mergeCell ref="A1:H1"/>
    <mergeCell ref="I1:N1"/>
    <mergeCell ref="A2:H2"/>
    <mergeCell ref="I2:N2"/>
    <mergeCell ref="I3:N3"/>
    <mergeCell ref="A5:A18"/>
    <mergeCell ref="B5:B18"/>
    <mergeCell ref="C5:C13"/>
    <mergeCell ref="N5:N13"/>
    <mergeCell ref="C14:C18"/>
  </mergeCells>
  <phoneticPr fontId="24" type="noConversion"/>
  <pageMargins left="0.47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4" activePane="bottomRight" state="frozen"/>
      <selection activeCell="O7" sqref="O7"/>
      <selection pane="topRight" activeCell="O7" sqref="O7"/>
      <selection pane="bottomLeft" activeCell="O7" sqref="O7"/>
      <selection pane="bottomRight" activeCell="O12" sqref="O12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9" s="84" customFormat="1" x14ac:dyDescent="0.3">
      <c r="A1" s="507" t="s">
        <v>536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9" s="84" customFormat="1" x14ac:dyDescent="0.3">
      <c r="A2" s="508" t="s">
        <v>537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4">
        <f>9/1.65</f>
        <v>5.454545454545455</v>
      </c>
    </row>
    <row r="3" spans="1:19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9" s="84" customFormat="1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268</v>
      </c>
      <c r="R4" s="98"/>
      <c r="S4" s="84" t="s">
        <v>486</v>
      </c>
    </row>
    <row r="5" spans="1:19" s="97" customFormat="1" x14ac:dyDescent="0.3">
      <c r="A5" s="177">
        <v>1</v>
      </c>
      <c r="B5" s="222" t="s">
        <v>84</v>
      </c>
      <c r="C5" s="177">
        <v>5</v>
      </c>
      <c r="D5" s="177"/>
      <c r="E5" s="177"/>
      <c r="F5" s="177"/>
      <c r="G5" s="177">
        <v>5</v>
      </c>
      <c r="H5" s="177"/>
      <c r="I5" s="177">
        <v>5</v>
      </c>
      <c r="J5" s="177"/>
      <c r="K5" s="177">
        <v>5</v>
      </c>
      <c r="L5" s="177"/>
      <c r="M5" s="177">
        <v>5</v>
      </c>
      <c r="N5" s="177"/>
      <c r="O5" s="177"/>
      <c r="P5" s="177"/>
      <c r="Q5" s="177">
        <f t="shared" ref="Q5:Q32" si="0">SUM(C5:P5)</f>
        <v>25</v>
      </c>
      <c r="R5" s="177" t="s">
        <v>509</v>
      </c>
    </row>
    <row r="6" spans="1:19" s="97" customFormat="1" x14ac:dyDescent="0.3">
      <c r="A6" s="177">
        <v>2</v>
      </c>
      <c r="B6" s="222" t="s">
        <v>85</v>
      </c>
      <c r="C6" s="177"/>
      <c r="D6" s="177">
        <v>5</v>
      </c>
      <c r="E6" s="177"/>
      <c r="F6" s="177">
        <v>5</v>
      </c>
      <c r="G6" s="177"/>
      <c r="H6" s="177">
        <v>5</v>
      </c>
      <c r="I6" s="177"/>
      <c r="J6" s="177">
        <v>5</v>
      </c>
      <c r="K6" s="177"/>
      <c r="L6" s="177"/>
      <c r="M6" s="177"/>
      <c r="N6" s="177">
        <v>1</v>
      </c>
      <c r="O6" s="177"/>
      <c r="P6" s="177"/>
      <c r="Q6" s="177">
        <f t="shared" si="0"/>
        <v>21</v>
      </c>
      <c r="R6" s="177" t="s">
        <v>338</v>
      </c>
    </row>
    <row r="7" spans="1:19" s="97" customFormat="1" x14ac:dyDescent="0.3">
      <c r="A7" s="177">
        <v>3</v>
      </c>
      <c r="B7" s="222" t="s">
        <v>86</v>
      </c>
      <c r="C7" s="177"/>
      <c r="D7" s="177"/>
      <c r="E7" s="177"/>
      <c r="F7" s="177"/>
      <c r="G7" s="177"/>
      <c r="H7" s="177">
        <v>5</v>
      </c>
      <c r="I7" s="177"/>
      <c r="J7" s="177">
        <v>5</v>
      </c>
      <c r="K7" s="177"/>
      <c r="L7" s="177">
        <v>5</v>
      </c>
      <c r="M7" s="177"/>
      <c r="N7" s="177">
        <v>1</v>
      </c>
      <c r="O7" s="177"/>
      <c r="P7" s="177"/>
      <c r="Q7" s="177">
        <f t="shared" si="0"/>
        <v>16</v>
      </c>
      <c r="R7" s="177" t="s">
        <v>540</v>
      </c>
    </row>
    <row r="8" spans="1:19" s="97" customFormat="1" x14ac:dyDescent="0.3">
      <c r="A8" s="177">
        <v>4</v>
      </c>
      <c r="B8" s="222" t="s">
        <v>87</v>
      </c>
      <c r="C8" s="177">
        <v>5</v>
      </c>
      <c r="D8" s="177"/>
      <c r="E8" s="177">
        <v>5</v>
      </c>
      <c r="F8" s="177"/>
      <c r="G8" s="177">
        <v>5</v>
      </c>
      <c r="H8" s="177"/>
      <c r="I8" s="177">
        <v>5</v>
      </c>
      <c r="J8" s="177"/>
      <c r="K8" s="177">
        <v>5</v>
      </c>
      <c r="L8" s="177"/>
      <c r="M8" s="177"/>
      <c r="N8" s="177"/>
      <c r="O8" s="177"/>
      <c r="P8" s="177"/>
      <c r="Q8" s="177">
        <f t="shared" si="0"/>
        <v>25</v>
      </c>
      <c r="R8" s="177" t="s">
        <v>316</v>
      </c>
    </row>
    <row r="9" spans="1:19" s="97" customFormat="1" x14ac:dyDescent="0.3">
      <c r="A9" s="177">
        <v>5</v>
      </c>
      <c r="B9" s="222" t="s">
        <v>397</v>
      </c>
      <c r="C9" s="177">
        <v>5</v>
      </c>
      <c r="D9" s="177"/>
      <c r="E9" s="177"/>
      <c r="F9" s="177"/>
      <c r="G9" s="177">
        <v>5</v>
      </c>
      <c r="H9" s="177"/>
      <c r="I9" s="177">
        <v>5</v>
      </c>
      <c r="J9" s="177"/>
      <c r="K9" s="177">
        <v>5</v>
      </c>
      <c r="L9" s="177"/>
      <c r="M9" s="177">
        <v>5</v>
      </c>
      <c r="N9" s="177"/>
      <c r="O9" s="177">
        <v>5</v>
      </c>
      <c r="P9" s="177"/>
      <c r="Q9" s="177">
        <f t="shared" si="0"/>
        <v>30</v>
      </c>
      <c r="R9" s="177" t="s">
        <v>477</v>
      </c>
    </row>
    <row r="10" spans="1:19" s="91" customFormat="1" x14ac:dyDescent="0.3">
      <c r="A10" s="90">
        <v>6</v>
      </c>
      <c r="B10" s="100" t="s">
        <v>79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>
        <f t="shared" si="0"/>
        <v>0</v>
      </c>
      <c r="R10" s="90"/>
    </row>
    <row r="11" spans="1:19" s="97" customFormat="1" x14ac:dyDescent="0.3">
      <c r="A11" s="177">
        <v>7</v>
      </c>
      <c r="B11" s="222" t="s">
        <v>116</v>
      </c>
      <c r="C11" s="177"/>
      <c r="D11" s="177">
        <v>5</v>
      </c>
      <c r="E11" s="177">
        <v>5</v>
      </c>
      <c r="F11" s="177">
        <v>5</v>
      </c>
      <c r="G11" s="177"/>
      <c r="H11" s="177">
        <v>5</v>
      </c>
      <c r="I11" s="177">
        <v>5</v>
      </c>
      <c r="J11" s="177">
        <v>5</v>
      </c>
      <c r="K11" s="177"/>
      <c r="L11" s="177">
        <v>5</v>
      </c>
      <c r="M11" s="177"/>
      <c r="N11" s="177"/>
      <c r="O11" s="177"/>
      <c r="P11" s="177"/>
      <c r="Q11" s="177">
        <f t="shared" si="0"/>
        <v>35</v>
      </c>
      <c r="R11" s="177" t="s">
        <v>513</v>
      </c>
    </row>
    <row r="12" spans="1:19" s="97" customFormat="1" x14ac:dyDescent="0.3">
      <c r="A12" s="177">
        <v>8</v>
      </c>
      <c r="B12" s="222" t="s">
        <v>24</v>
      </c>
      <c r="C12" s="177">
        <v>5</v>
      </c>
      <c r="D12" s="177"/>
      <c r="E12" s="177">
        <v>5</v>
      </c>
      <c r="F12" s="177"/>
      <c r="G12" s="177">
        <v>5</v>
      </c>
      <c r="H12" s="177"/>
      <c r="I12" s="177">
        <v>5</v>
      </c>
      <c r="J12" s="177"/>
      <c r="K12" s="177">
        <v>5</v>
      </c>
      <c r="L12" s="177"/>
      <c r="M12" s="177"/>
      <c r="N12" s="177"/>
      <c r="O12" s="177"/>
      <c r="P12" s="177"/>
      <c r="Q12" s="177">
        <f t="shared" si="0"/>
        <v>25</v>
      </c>
      <c r="R12" s="177" t="s">
        <v>529</v>
      </c>
    </row>
    <row r="13" spans="1:19" s="91" customFormat="1" x14ac:dyDescent="0.3">
      <c r="A13" s="90">
        <v>9</v>
      </c>
      <c r="B13" s="100" t="s">
        <v>90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>
        <f>SUM(C13:P13)</f>
        <v>0</v>
      </c>
      <c r="R13" s="90" t="s">
        <v>514</v>
      </c>
    </row>
    <row r="14" spans="1:19" s="91" customFormat="1" x14ac:dyDescent="0.3">
      <c r="A14" s="90">
        <v>10</v>
      </c>
      <c r="B14" s="10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542</v>
      </c>
    </row>
    <row r="15" spans="1:19" s="91" customFormat="1" x14ac:dyDescent="0.3">
      <c r="A15" s="90">
        <v>11</v>
      </c>
      <c r="B15" s="100" t="s">
        <v>91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541</v>
      </c>
    </row>
    <row r="16" spans="1:19" s="97" customFormat="1" ht="15.75" customHeight="1" x14ac:dyDescent="0.3">
      <c r="A16" s="177">
        <v>12</v>
      </c>
      <c r="B16" s="222" t="s">
        <v>92</v>
      </c>
      <c r="C16" s="177"/>
      <c r="D16" s="177">
        <v>5</v>
      </c>
      <c r="E16" s="177"/>
      <c r="F16" s="177">
        <v>5</v>
      </c>
      <c r="G16" s="177"/>
      <c r="H16" s="177">
        <v>5</v>
      </c>
      <c r="I16" s="177"/>
      <c r="J16" s="177">
        <v>5</v>
      </c>
      <c r="K16" s="177"/>
      <c r="L16" s="177">
        <v>5</v>
      </c>
      <c r="M16" s="177"/>
      <c r="N16" s="177"/>
      <c r="O16" s="177"/>
      <c r="P16" s="177"/>
      <c r="Q16" s="177">
        <f t="shared" si="0"/>
        <v>25</v>
      </c>
      <c r="R16" s="177" t="s">
        <v>495</v>
      </c>
    </row>
    <row r="17" spans="1:18" s="91" customFormat="1" x14ac:dyDescent="0.3">
      <c r="A17" s="90">
        <v>13</v>
      </c>
      <c r="B17" s="100" t="s">
        <v>33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411</v>
      </c>
    </row>
    <row r="18" spans="1:18" s="91" customFormat="1" x14ac:dyDescent="0.3">
      <c r="A18" s="90">
        <v>14</v>
      </c>
      <c r="B18" s="100" t="s">
        <v>101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298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160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160</v>
      </c>
    </row>
    <row r="21" spans="1:18" s="97" customFormat="1" x14ac:dyDescent="0.3">
      <c r="A21" s="177">
        <v>17</v>
      </c>
      <c r="B21" s="222" t="s">
        <v>94</v>
      </c>
      <c r="C21" s="177">
        <v>5</v>
      </c>
      <c r="D21" s="177"/>
      <c r="E21" s="177">
        <v>5</v>
      </c>
      <c r="F21" s="177"/>
      <c r="G21" s="177">
        <v>5</v>
      </c>
      <c r="H21" s="177"/>
      <c r="I21" s="177">
        <v>5</v>
      </c>
      <c r="J21" s="177"/>
      <c r="K21" s="177"/>
      <c r="L21" s="177"/>
      <c r="M21" s="177"/>
      <c r="N21" s="177"/>
      <c r="O21" s="177"/>
      <c r="P21" s="177"/>
      <c r="Q21" s="177">
        <f t="shared" si="0"/>
        <v>20</v>
      </c>
      <c r="R21" s="177" t="s">
        <v>522</v>
      </c>
    </row>
    <row r="22" spans="1:18" s="91" customFormat="1" x14ac:dyDescent="0.3">
      <c r="A22" s="90">
        <v>18</v>
      </c>
      <c r="B22" s="100" t="s">
        <v>95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221">
        <f t="shared" si="0"/>
        <v>0</v>
      </c>
      <c r="R22" s="90" t="s">
        <v>530</v>
      </c>
    </row>
    <row r="23" spans="1:18" s="97" customFormat="1" x14ac:dyDescent="0.3">
      <c r="A23" s="177">
        <v>19</v>
      </c>
      <c r="B23" s="222" t="s">
        <v>96</v>
      </c>
      <c r="C23" s="177">
        <v>5</v>
      </c>
      <c r="D23" s="177"/>
      <c r="E23" s="177"/>
      <c r="F23" s="177"/>
      <c r="G23" s="177">
        <v>5</v>
      </c>
      <c r="H23" s="177"/>
      <c r="I23" s="177"/>
      <c r="J23" s="177"/>
      <c r="K23" s="177">
        <v>5</v>
      </c>
      <c r="L23" s="177"/>
      <c r="M23" s="177"/>
      <c r="N23" s="177"/>
      <c r="O23" s="177"/>
      <c r="P23" s="177"/>
      <c r="Q23" s="177">
        <f t="shared" si="0"/>
        <v>15</v>
      </c>
      <c r="R23" s="177" t="s">
        <v>515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348</v>
      </c>
    </row>
    <row r="26" spans="1:18" s="97" customFormat="1" x14ac:dyDescent="0.3">
      <c r="A26" s="177">
        <v>22</v>
      </c>
      <c r="B26" s="222" t="s">
        <v>97</v>
      </c>
      <c r="C26" s="177"/>
      <c r="D26" s="177">
        <v>5</v>
      </c>
      <c r="E26" s="177"/>
      <c r="F26" s="177">
        <v>5</v>
      </c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>
        <f t="shared" si="0"/>
        <v>10</v>
      </c>
      <c r="R26" s="177" t="s">
        <v>495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157</v>
      </c>
    </row>
    <row r="28" spans="1:18" s="97" customFormat="1" x14ac:dyDescent="0.3">
      <c r="A28" s="177">
        <v>24</v>
      </c>
      <c r="B28" s="222" t="s">
        <v>133</v>
      </c>
      <c r="C28" s="177"/>
      <c r="D28" s="177"/>
      <c r="E28" s="177"/>
      <c r="F28" s="177"/>
      <c r="G28" s="177"/>
      <c r="H28" s="177"/>
      <c r="I28" s="177"/>
      <c r="J28" s="177"/>
      <c r="K28" s="177">
        <v>1</v>
      </c>
      <c r="L28" s="177"/>
      <c r="M28" s="177"/>
      <c r="N28" s="177"/>
      <c r="O28" s="177"/>
      <c r="P28" s="177"/>
      <c r="Q28" s="177">
        <f t="shared" si="0"/>
        <v>1</v>
      </c>
      <c r="R28" s="177" t="s">
        <v>464</v>
      </c>
    </row>
    <row r="29" spans="1:18" s="97" customFormat="1" x14ac:dyDescent="0.3">
      <c r="A29" s="177">
        <v>25</v>
      </c>
      <c r="B29" s="222" t="s">
        <v>134</v>
      </c>
      <c r="C29" s="177">
        <v>4</v>
      </c>
      <c r="D29" s="177"/>
      <c r="E29" s="177">
        <v>4</v>
      </c>
      <c r="F29" s="177"/>
      <c r="G29" s="177">
        <v>4</v>
      </c>
      <c r="H29" s="177"/>
      <c r="I29" s="177">
        <v>4</v>
      </c>
      <c r="J29" s="177"/>
      <c r="K29" s="177">
        <v>4</v>
      </c>
      <c r="L29" s="177"/>
      <c r="M29" s="177"/>
      <c r="N29" s="177"/>
      <c r="O29" s="177"/>
      <c r="P29" s="177"/>
      <c r="Q29" s="177">
        <f t="shared" si="0"/>
        <v>20</v>
      </c>
      <c r="R29" s="177" t="s">
        <v>162</v>
      </c>
    </row>
    <row r="30" spans="1:18" s="97" customFormat="1" x14ac:dyDescent="0.3">
      <c r="A30" s="177">
        <v>26</v>
      </c>
      <c r="B30" s="222" t="s">
        <v>106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>
        <v>1</v>
      </c>
      <c r="M30" s="177"/>
      <c r="N30" s="177"/>
      <c r="O30" s="177"/>
      <c r="P30" s="177"/>
      <c r="Q30" s="177">
        <f t="shared" si="0"/>
        <v>1</v>
      </c>
      <c r="R30" s="177" t="s">
        <v>466</v>
      </c>
    </row>
    <row r="31" spans="1:18" s="91" customFormat="1" x14ac:dyDescent="0.3">
      <c r="A31" s="90">
        <v>27</v>
      </c>
      <c r="B31" s="100" t="s">
        <v>100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164</v>
      </c>
    </row>
    <row r="32" spans="1:18" s="91" customFormat="1" x14ac:dyDescent="0.3">
      <c r="A32" s="90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162</v>
      </c>
    </row>
    <row r="33" s="9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6" width="5.42578125" style="83" customWidth="1"/>
    <col min="7" max="8" width="5.42578125" style="195" customWidth="1"/>
    <col min="9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507" t="s">
        <v>319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8" x14ac:dyDescent="0.3">
      <c r="A2" s="508" t="s">
        <v>320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4" t="s">
        <v>7</v>
      </c>
      <c r="H3" s="514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8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190" t="s">
        <v>76</v>
      </c>
      <c r="H4" s="190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291</v>
      </c>
      <c r="R4" s="98"/>
    </row>
    <row r="5" spans="1:18" s="83" customFormat="1" x14ac:dyDescent="0.3">
      <c r="A5" s="89">
        <v>1</v>
      </c>
      <c r="B5" s="100" t="s">
        <v>84</v>
      </c>
      <c r="C5" s="90">
        <v>5</v>
      </c>
      <c r="D5" s="90"/>
      <c r="E5" s="90">
        <v>5</v>
      </c>
      <c r="F5" s="90"/>
      <c r="G5" s="191"/>
      <c r="H5" s="191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89">
        <f>SUM(C5:P5)</f>
        <v>25</v>
      </c>
      <c r="R5" s="89" t="s">
        <v>136</v>
      </c>
    </row>
    <row r="6" spans="1:18" s="83" customFormat="1" x14ac:dyDescent="0.3">
      <c r="A6" s="89">
        <v>2</v>
      </c>
      <c r="B6" s="99" t="s">
        <v>85</v>
      </c>
      <c r="C6" s="89"/>
      <c r="D6" s="89">
        <v>5</v>
      </c>
      <c r="E6" s="89"/>
      <c r="F6" s="89">
        <v>5</v>
      </c>
      <c r="G6" s="192"/>
      <c r="H6" s="192"/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20</v>
      </c>
      <c r="R6" s="89" t="s">
        <v>307</v>
      </c>
    </row>
    <row r="7" spans="1:18" s="83" customFormat="1" x14ac:dyDescent="0.3">
      <c r="A7" s="89">
        <v>3</v>
      </c>
      <c r="B7" s="99" t="s">
        <v>86</v>
      </c>
      <c r="C7" s="89">
        <v>5</v>
      </c>
      <c r="D7" s="89"/>
      <c r="E7" s="89">
        <v>5</v>
      </c>
      <c r="F7" s="89"/>
      <c r="G7" s="192"/>
      <c r="H7" s="192"/>
      <c r="I7" s="89">
        <v>5</v>
      </c>
      <c r="J7" s="89"/>
      <c r="K7" s="89"/>
      <c r="L7" s="89"/>
      <c r="M7" s="89"/>
      <c r="N7" s="89"/>
      <c r="O7" s="89"/>
      <c r="P7" s="89">
        <v>1</v>
      </c>
      <c r="Q7" s="89">
        <f t="shared" si="0"/>
        <v>16</v>
      </c>
      <c r="R7" s="89" t="s">
        <v>316</v>
      </c>
    </row>
    <row r="8" spans="1:18" s="83" customFormat="1" x14ac:dyDescent="0.3">
      <c r="A8" s="89">
        <v>4</v>
      </c>
      <c r="B8" s="99" t="s">
        <v>87</v>
      </c>
      <c r="C8" s="89">
        <v>5</v>
      </c>
      <c r="D8" s="89"/>
      <c r="E8" s="89">
        <v>5</v>
      </c>
      <c r="F8" s="89"/>
      <c r="G8" s="192"/>
      <c r="H8" s="192"/>
      <c r="I8" s="89">
        <v>5</v>
      </c>
      <c r="J8" s="89"/>
      <c r="K8" s="89">
        <v>5</v>
      </c>
      <c r="L8" s="89"/>
      <c r="M8" s="89"/>
      <c r="N8" s="89"/>
      <c r="O8" s="89"/>
      <c r="P8" s="89"/>
      <c r="Q8" s="89">
        <f t="shared" si="0"/>
        <v>20</v>
      </c>
      <c r="R8" s="89" t="s">
        <v>298</v>
      </c>
    </row>
    <row r="9" spans="1:18" s="83" customFormat="1" x14ac:dyDescent="0.3">
      <c r="A9" s="89">
        <v>5</v>
      </c>
      <c r="B9" s="100" t="s">
        <v>88</v>
      </c>
      <c r="C9" s="90">
        <v>5</v>
      </c>
      <c r="D9" s="90"/>
      <c r="E9" s="90">
        <v>1</v>
      </c>
      <c r="F9" s="90"/>
      <c r="G9" s="191"/>
      <c r="H9" s="191"/>
      <c r="I9" s="90">
        <v>5</v>
      </c>
      <c r="J9" s="90"/>
      <c r="K9" s="90">
        <v>5</v>
      </c>
      <c r="L9" s="90"/>
      <c r="M9" s="90">
        <v>1</v>
      </c>
      <c r="N9" s="90"/>
      <c r="O9" s="90"/>
      <c r="P9" s="90"/>
      <c r="Q9" s="89">
        <f t="shared" si="0"/>
        <v>17</v>
      </c>
      <c r="R9" s="89" t="s">
        <v>137</v>
      </c>
    </row>
    <row r="10" spans="1:18" s="83" customFormat="1" x14ac:dyDescent="0.3">
      <c r="A10" s="89">
        <v>6</v>
      </c>
      <c r="B10" s="99" t="s">
        <v>131</v>
      </c>
      <c r="C10" s="89">
        <v>5</v>
      </c>
      <c r="D10" s="89"/>
      <c r="E10" s="89">
        <v>5</v>
      </c>
      <c r="F10" s="89"/>
      <c r="G10" s="192"/>
      <c r="H10" s="192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20</v>
      </c>
      <c r="R10" s="89" t="s">
        <v>323</v>
      </c>
    </row>
    <row r="11" spans="1:18" s="83" customFormat="1" x14ac:dyDescent="0.3">
      <c r="A11" s="89">
        <v>7</v>
      </c>
      <c r="B11" s="99" t="s">
        <v>89</v>
      </c>
      <c r="C11" s="89"/>
      <c r="D11" s="89">
        <v>5</v>
      </c>
      <c r="E11" s="89"/>
      <c r="F11" s="89">
        <v>5</v>
      </c>
      <c r="G11" s="192"/>
      <c r="H11" s="192"/>
      <c r="I11" s="89"/>
      <c r="J11" s="89">
        <v>5</v>
      </c>
      <c r="K11" s="89"/>
      <c r="L11" s="89">
        <v>5</v>
      </c>
      <c r="M11" s="89"/>
      <c r="N11" s="89"/>
      <c r="O11" s="89"/>
      <c r="P11" s="89"/>
      <c r="Q11" s="89">
        <f t="shared" si="0"/>
        <v>20</v>
      </c>
      <c r="R11" s="89" t="s">
        <v>137</v>
      </c>
    </row>
    <row r="12" spans="1:18" s="83" customFormat="1" x14ac:dyDescent="0.3">
      <c r="A12" s="89">
        <v>8</v>
      </c>
      <c r="B12" s="100" t="s">
        <v>24</v>
      </c>
      <c r="C12" s="90">
        <v>5</v>
      </c>
      <c r="D12" s="90"/>
      <c r="E12" s="90">
        <v>5</v>
      </c>
      <c r="F12" s="90"/>
      <c r="G12" s="191"/>
      <c r="H12" s="191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89"/>
      <c r="R12" s="89" t="s">
        <v>189</v>
      </c>
    </row>
    <row r="13" spans="1:18" s="83" customFormat="1" x14ac:dyDescent="0.3">
      <c r="A13" s="89">
        <v>9</v>
      </c>
      <c r="B13" s="99" t="s">
        <v>138</v>
      </c>
      <c r="C13" s="89">
        <v>5</v>
      </c>
      <c r="D13" s="89"/>
      <c r="E13" s="89">
        <v>5</v>
      </c>
      <c r="F13" s="89"/>
      <c r="G13" s="192"/>
      <c r="H13" s="192"/>
      <c r="I13" s="89"/>
      <c r="J13" s="89"/>
      <c r="K13" s="89"/>
      <c r="L13" s="89"/>
      <c r="M13" s="89"/>
      <c r="N13" s="89"/>
      <c r="O13" s="89">
        <v>1</v>
      </c>
      <c r="P13" s="89"/>
      <c r="Q13" s="89">
        <f>SUM(C13:P13)</f>
        <v>11</v>
      </c>
      <c r="R13" s="89" t="s">
        <v>325</v>
      </c>
    </row>
    <row r="14" spans="1:18" s="91" customFormat="1" x14ac:dyDescent="0.3">
      <c r="A14" s="90">
        <v>10</v>
      </c>
      <c r="B14" s="100" t="s">
        <v>80</v>
      </c>
      <c r="C14" s="90"/>
      <c r="D14" s="90"/>
      <c r="E14" s="90"/>
      <c r="F14" s="90"/>
      <c r="G14" s="191"/>
      <c r="H14" s="191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164</v>
      </c>
    </row>
    <row r="15" spans="1:18" s="83" customFormat="1" x14ac:dyDescent="0.3">
      <c r="A15" s="89">
        <v>11</v>
      </c>
      <c r="B15" s="100" t="s">
        <v>91</v>
      </c>
      <c r="C15" s="90"/>
      <c r="D15" s="90"/>
      <c r="E15" s="90"/>
      <c r="F15" s="90"/>
      <c r="G15" s="191"/>
      <c r="H15" s="191"/>
      <c r="I15" s="90"/>
      <c r="J15" s="90"/>
      <c r="K15" s="90"/>
      <c r="L15" s="90"/>
      <c r="M15" s="90"/>
      <c r="N15" s="90"/>
      <c r="O15" s="90"/>
      <c r="P15" s="90"/>
      <c r="Q15" s="89">
        <f t="shared" si="0"/>
        <v>0</v>
      </c>
      <c r="R15" s="89" t="s">
        <v>298</v>
      </c>
    </row>
    <row r="16" spans="1:18" s="83" customFormat="1" x14ac:dyDescent="0.3">
      <c r="A16" s="89">
        <v>12</v>
      </c>
      <c r="B16" s="100" t="s">
        <v>92</v>
      </c>
      <c r="C16" s="90"/>
      <c r="D16" s="90"/>
      <c r="E16" s="90"/>
      <c r="F16" s="90"/>
      <c r="G16" s="191"/>
      <c r="H16" s="191"/>
      <c r="I16" s="90"/>
      <c r="J16" s="90"/>
      <c r="K16" s="90"/>
      <c r="L16" s="90"/>
      <c r="M16" s="90"/>
      <c r="N16" s="90"/>
      <c r="O16" s="90"/>
      <c r="P16" s="90"/>
      <c r="Q16" s="89">
        <f t="shared" si="0"/>
        <v>0</v>
      </c>
      <c r="R16" s="89"/>
    </row>
    <row r="17" spans="1:18" s="91" customFormat="1" x14ac:dyDescent="0.3">
      <c r="A17" s="90">
        <v>13</v>
      </c>
      <c r="B17" s="100" t="s">
        <v>33</v>
      </c>
      <c r="C17" s="90"/>
      <c r="D17" s="90"/>
      <c r="E17" s="90"/>
      <c r="F17" s="90"/>
      <c r="G17" s="191"/>
      <c r="H17" s="191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300</v>
      </c>
    </row>
    <row r="18" spans="1:18" s="83" customFormat="1" x14ac:dyDescent="0.3">
      <c r="A18" s="89">
        <v>14</v>
      </c>
      <c r="B18" s="99" t="s">
        <v>101</v>
      </c>
      <c r="C18" s="89"/>
      <c r="D18" s="89"/>
      <c r="E18" s="89"/>
      <c r="F18" s="89"/>
      <c r="G18" s="192"/>
      <c r="H18" s="192"/>
      <c r="I18" s="89">
        <v>5</v>
      </c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157</v>
      </c>
    </row>
    <row r="19" spans="1:18" s="83" customFormat="1" x14ac:dyDescent="0.3">
      <c r="A19" s="89">
        <v>15</v>
      </c>
      <c r="B19" s="99" t="s">
        <v>93</v>
      </c>
      <c r="C19" s="89">
        <v>5</v>
      </c>
      <c r="D19" s="89"/>
      <c r="E19" s="89">
        <v>5</v>
      </c>
      <c r="F19" s="89"/>
      <c r="G19" s="192"/>
      <c r="H19" s="192"/>
      <c r="I19" s="89">
        <v>5</v>
      </c>
      <c r="J19" s="89"/>
      <c r="K19" s="89">
        <v>5</v>
      </c>
      <c r="L19" s="89"/>
      <c r="M19" s="89">
        <v>1</v>
      </c>
      <c r="N19" s="89"/>
      <c r="O19" s="89">
        <v>1</v>
      </c>
      <c r="P19" s="89"/>
      <c r="Q19" s="89">
        <f t="shared" si="0"/>
        <v>22</v>
      </c>
      <c r="R19" s="89" t="s">
        <v>317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191"/>
      <c r="H20" s="191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94</v>
      </c>
      <c r="C21" s="89"/>
      <c r="D21" s="89">
        <v>5</v>
      </c>
      <c r="E21" s="89"/>
      <c r="F21" s="89">
        <v>5</v>
      </c>
      <c r="G21" s="192"/>
      <c r="H21" s="192"/>
      <c r="I21" s="89"/>
      <c r="J21" s="89"/>
      <c r="K21" s="89"/>
      <c r="L21" s="89"/>
      <c r="M21" s="89">
        <v>1</v>
      </c>
      <c r="N21" s="89"/>
      <c r="O21" s="89">
        <v>1</v>
      </c>
      <c r="P21" s="89"/>
      <c r="Q21" s="89">
        <f t="shared" si="0"/>
        <v>12</v>
      </c>
      <c r="R21" s="89" t="s">
        <v>327</v>
      </c>
    </row>
    <row r="22" spans="1:18" s="83" customFormat="1" x14ac:dyDescent="0.3">
      <c r="A22" s="89">
        <v>18</v>
      </c>
      <c r="B22" s="99" t="s">
        <v>95</v>
      </c>
      <c r="C22" s="89">
        <v>5</v>
      </c>
      <c r="D22" s="89"/>
      <c r="E22" s="89">
        <v>5</v>
      </c>
      <c r="F22" s="89"/>
      <c r="G22" s="192"/>
      <c r="H22" s="192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198">
        <f t="shared" si="0"/>
        <v>25</v>
      </c>
      <c r="R22" s="89" t="s">
        <v>308</v>
      </c>
    </row>
    <row r="23" spans="1:18" s="83" customFormat="1" x14ac:dyDescent="0.3">
      <c r="A23" s="89">
        <v>19</v>
      </c>
      <c r="B23" s="100" t="s">
        <v>96</v>
      </c>
      <c r="C23" s="90"/>
      <c r="D23" s="90"/>
      <c r="E23" s="90"/>
      <c r="F23" s="90"/>
      <c r="G23" s="191"/>
      <c r="H23" s="191"/>
      <c r="I23" s="90"/>
      <c r="J23" s="90"/>
      <c r="K23" s="90"/>
      <c r="L23" s="90"/>
      <c r="M23" s="90"/>
      <c r="N23" s="90"/>
      <c r="O23" s="90"/>
      <c r="P23" s="90"/>
      <c r="Q23" s="89">
        <f t="shared" si="0"/>
        <v>0</v>
      </c>
      <c r="R23" s="89" t="s">
        <v>157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191"/>
      <c r="H24" s="191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55</v>
      </c>
      <c r="C25" s="89"/>
      <c r="D25" s="89"/>
      <c r="E25" s="89"/>
      <c r="F25" s="89"/>
      <c r="G25" s="192"/>
      <c r="H25" s="192"/>
      <c r="I25" s="89">
        <v>5</v>
      </c>
      <c r="J25" s="89"/>
      <c r="K25" s="89"/>
      <c r="L25" s="89"/>
      <c r="M25" s="89">
        <v>5</v>
      </c>
      <c r="N25" s="89"/>
      <c r="O25" s="89">
        <v>1</v>
      </c>
      <c r="P25" s="89"/>
      <c r="Q25" s="89">
        <f t="shared" si="0"/>
        <v>11</v>
      </c>
      <c r="R25" s="89" t="s">
        <v>286</v>
      </c>
    </row>
    <row r="26" spans="1:18" s="83" customFormat="1" x14ac:dyDescent="0.3">
      <c r="A26" s="89">
        <v>22</v>
      </c>
      <c r="B26" s="99" t="s">
        <v>97</v>
      </c>
      <c r="C26" s="89">
        <v>5</v>
      </c>
      <c r="D26" s="89"/>
      <c r="E26" s="89">
        <v>5</v>
      </c>
      <c r="F26" s="89"/>
      <c r="G26" s="192"/>
      <c r="H26" s="192"/>
      <c r="I26" s="89"/>
      <c r="J26" s="89"/>
      <c r="K26" s="89">
        <v>5</v>
      </c>
      <c r="L26" s="89"/>
      <c r="M26" s="89">
        <v>1</v>
      </c>
      <c r="N26" s="89"/>
      <c r="O26" s="89">
        <v>5</v>
      </c>
      <c r="P26" s="89">
        <v>1</v>
      </c>
      <c r="Q26" s="89">
        <f t="shared" si="0"/>
        <v>22</v>
      </c>
      <c r="R26" s="89" t="s">
        <v>315</v>
      </c>
    </row>
    <row r="27" spans="1:18" s="83" customFormat="1" x14ac:dyDescent="0.3">
      <c r="A27" s="89">
        <v>23</v>
      </c>
      <c r="B27" s="100" t="s">
        <v>29</v>
      </c>
      <c r="C27" s="90">
        <v>5</v>
      </c>
      <c r="D27" s="90"/>
      <c r="E27" s="90">
        <v>5</v>
      </c>
      <c r="F27" s="90"/>
      <c r="G27" s="191"/>
      <c r="H27" s="191"/>
      <c r="I27" s="90"/>
      <c r="J27" s="90"/>
      <c r="K27" s="90"/>
      <c r="L27" s="90"/>
      <c r="M27" s="90"/>
      <c r="N27" s="90"/>
      <c r="O27" s="90"/>
      <c r="P27" s="90"/>
      <c r="Q27" s="89">
        <f t="shared" si="0"/>
        <v>10</v>
      </c>
      <c r="R27" s="89" t="s">
        <v>157</v>
      </c>
    </row>
    <row r="28" spans="1:18" s="83" customFormat="1" x14ac:dyDescent="0.3">
      <c r="A28" s="89">
        <v>24</v>
      </c>
      <c r="B28" s="99" t="s">
        <v>133</v>
      </c>
      <c r="C28" s="89">
        <v>4</v>
      </c>
      <c r="D28" s="89"/>
      <c r="E28" s="89">
        <v>4</v>
      </c>
      <c r="F28" s="89"/>
      <c r="G28" s="89"/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20</v>
      </c>
      <c r="R28" s="89" t="s">
        <v>162</v>
      </c>
    </row>
    <row r="29" spans="1:18" s="83" customFormat="1" x14ac:dyDescent="0.3">
      <c r="A29" s="89">
        <v>25</v>
      </c>
      <c r="B29" s="99" t="s">
        <v>134</v>
      </c>
      <c r="C29" s="89">
        <v>4</v>
      </c>
      <c r="D29" s="89"/>
      <c r="E29" s="89">
        <v>4</v>
      </c>
      <c r="F29" s="89"/>
      <c r="G29" s="192"/>
      <c r="H29" s="192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20</v>
      </c>
      <c r="R29" s="89" t="s">
        <v>160</v>
      </c>
    </row>
    <row r="30" spans="1:18" s="83" customFormat="1" x14ac:dyDescent="0.3">
      <c r="A30" s="89">
        <v>26</v>
      </c>
      <c r="B30" s="99" t="s">
        <v>106</v>
      </c>
      <c r="C30" s="89">
        <v>5</v>
      </c>
      <c r="D30" s="89"/>
      <c r="E30" s="89">
        <v>5</v>
      </c>
      <c r="F30" s="89"/>
      <c r="G30" s="192"/>
      <c r="H30" s="192"/>
      <c r="I30" s="89">
        <v>5</v>
      </c>
      <c r="J30" s="89"/>
      <c r="K30" s="89">
        <v>5</v>
      </c>
      <c r="L30" s="89"/>
      <c r="M30" s="89">
        <v>5</v>
      </c>
      <c r="N30" s="89"/>
      <c r="O30" s="89"/>
      <c r="P30" s="89"/>
      <c r="Q30" s="89">
        <f t="shared" si="0"/>
        <v>25</v>
      </c>
      <c r="R30" s="89" t="s">
        <v>164</v>
      </c>
    </row>
    <row r="31" spans="1:18" s="91" customFormat="1" x14ac:dyDescent="0.3">
      <c r="A31" s="90">
        <v>27</v>
      </c>
      <c r="B31" s="100" t="s">
        <v>100</v>
      </c>
      <c r="C31" s="90"/>
      <c r="D31" s="90"/>
      <c r="E31" s="90"/>
      <c r="F31" s="90"/>
      <c r="G31" s="191"/>
      <c r="H31" s="191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286</v>
      </c>
    </row>
    <row r="32" spans="1:18" s="91" customFormat="1" x14ac:dyDescent="0.3">
      <c r="A32" s="90">
        <v>28</v>
      </c>
      <c r="B32" s="100" t="s">
        <v>159</v>
      </c>
      <c r="C32" s="90">
        <v>5</v>
      </c>
      <c r="D32" s="90"/>
      <c r="E32" s="90">
        <v>5</v>
      </c>
      <c r="F32" s="90"/>
      <c r="G32" s="191"/>
      <c r="H32" s="191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162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191"/>
      <c r="H33" s="191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>
      <c r="G34" s="195"/>
      <c r="H34" s="195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507" t="s">
        <v>334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8" x14ac:dyDescent="0.3">
      <c r="A2" s="508" t="s">
        <v>332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8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318</v>
      </c>
      <c r="R4" s="98"/>
    </row>
    <row r="5" spans="1:18" s="83" customFormat="1" x14ac:dyDescent="0.3">
      <c r="A5" s="89">
        <v>1</v>
      </c>
      <c r="B5" s="99" t="s">
        <v>84</v>
      </c>
      <c r="C5" s="89">
        <v>5</v>
      </c>
      <c r="D5" s="89"/>
      <c r="E5" s="89">
        <v>5</v>
      </c>
      <c r="F5" s="89"/>
      <c r="G5" s="89">
        <v>5</v>
      </c>
      <c r="H5" s="89"/>
      <c r="I5" s="89">
        <v>5</v>
      </c>
      <c r="J5" s="89"/>
      <c r="K5" s="89"/>
      <c r="L5" s="89"/>
      <c r="M5" s="89"/>
      <c r="N5" s="89"/>
      <c r="O5" s="89"/>
      <c r="P5" s="89"/>
      <c r="Q5" s="89">
        <f>SUM(C5:P5)</f>
        <v>20</v>
      </c>
      <c r="R5" s="89" t="s">
        <v>136</v>
      </c>
    </row>
    <row r="6" spans="1:18" s="83" customFormat="1" x14ac:dyDescent="0.3">
      <c r="A6" s="89">
        <v>2</v>
      </c>
      <c r="B6" s="99" t="s">
        <v>85</v>
      </c>
      <c r="C6" s="89"/>
      <c r="D6" s="89">
        <v>5</v>
      </c>
      <c r="E6" s="89"/>
      <c r="F6" s="89"/>
      <c r="G6" s="89"/>
      <c r="H6" s="89"/>
      <c r="I6" s="89"/>
      <c r="J6" s="89">
        <v>5</v>
      </c>
      <c r="K6" s="89"/>
      <c r="L6" s="89">
        <v>5</v>
      </c>
      <c r="M6" s="89">
        <v>1</v>
      </c>
      <c r="N6" s="89">
        <v>5</v>
      </c>
      <c r="O6" s="89"/>
      <c r="P6" s="89"/>
      <c r="Q6" s="89">
        <f t="shared" ref="Q6:Q33" si="0">SUM(C6:P6)</f>
        <v>21</v>
      </c>
      <c r="R6" s="89" t="s">
        <v>338</v>
      </c>
    </row>
    <row r="7" spans="1:18" s="83" customFormat="1" x14ac:dyDescent="0.3">
      <c r="A7" s="89">
        <v>3</v>
      </c>
      <c r="B7" s="99" t="s">
        <v>86</v>
      </c>
      <c r="C7" s="89"/>
      <c r="D7" s="89"/>
      <c r="E7" s="89"/>
      <c r="F7" s="89"/>
      <c r="G7" s="89"/>
      <c r="H7" s="89"/>
      <c r="I7" s="89">
        <v>1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7</v>
      </c>
      <c r="R7" s="89" t="s">
        <v>344</v>
      </c>
    </row>
    <row r="8" spans="1:18" s="83" customFormat="1" x14ac:dyDescent="0.3">
      <c r="A8" s="89">
        <v>4</v>
      </c>
      <c r="B8" s="99" t="s">
        <v>87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1</v>
      </c>
      <c r="J8" s="89"/>
      <c r="K8" s="89"/>
      <c r="L8" s="89"/>
      <c r="M8" s="89">
        <v>1</v>
      </c>
      <c r="N8" s="89"/>
      <c r="O8" s="89"/>
      <c r="P8" s="89"/>
      <c r="Q8" s="89">
        <f t="shared" si="0"/>
        <v>17</v>
      </c>
      <c r="R8" s="89" t="s">
        <v>344</v>
      </c>
    </row>
    <row r="9" spans="1:18" s="83" customFormat="1" x14ac:dyDescent="0.3">
      <c r="A9" s="89">
        <v>5</v>
      </c>
      <c r="B9" s="99" t="s">
        <v>88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>
        <v>1</v>
      </c>
      <c r="N9" s="89"/>
      <c r="O9" s="89"/>
      <c r="P9" s="89"/>
      <c r="Q9" s="89">
        <f t="shared" si="0"/>
        <v>1</v>
      </c>
      <c r="R9" s="89" t="s">
        <v>137</v>
      </c>
    </row>
    <row r="10" spans="1:18" s="83" customFormat="1" x14ac:dyDescent="0.3">
      <c r="A10" s="89">
        <v>6</v>
      </c>
      <c r="B10" s="99" t="s">
        <v>131</v>
      </c>
      <c r="C10" s="89"/>
      <c r="D10" s="89">
        <v>5</v>
      </c>
      <c r="E10" s="89"/>
      <c r="F10" s="89">
        <v>5</v>
      </c>
      <c r="G10" s="89"/>
      <c r="H10" s="89">
        <v>5</v>
      </c>
      <c r="I10" s="89"/>
      <c r="J10" s="89">
        <v>5</v>
      </c>
      <c r="K10" s="89"/>
      <c r="L10" s="89">
        <v>5</v>
      </c>
      <c r="M10" s="89"/>
      <c r="N10" s="89"/>
      <c r="O10" s="89"/>
      <c r="P10" s="89"/>
      <c r="Q10" s="89">
        <f t="shared" si="0"/>
        <v>25</v>
      </c>
      <c r="R10" s="89" t="s">
        <v>323</v>
      </c>
    </row>
    <row r="11" spans="1:18" s="83" customFormat="1" x14ac:dyDescent="0.3">
      <c r="A11" s="89">
        <v>7</v>
      </c>
      <c r="B11" s="99" t="s">
        <v>89</v>
      </c>
      <c r="C11" s="89">
        <v>5</v>
      </c>
      <c r="D11" s="89"/>
      <c r="E11" s="89">
        <v>5</v>
      </c>
      <c r="F11" s="89"/>
      <c r="G11" s="89">
        <v>5</v>
      </c>
      <c r="H11" s="89"/>
      <c r="I11" s="89">
        <v>5</v>
      </c>
      <c r="J11" s="89"/>
      <c r="K11" s="89">
        <v>5</v>
      </c>
      <c r="L11" s="89"/>
      <c r="M11" s="89">
        <v>1</v>
      </c>
      <c r="N11" s="89"/>
      <c r="O11" s="89"/>
      <c r="P11" s="89"/>
      <c r="Q11" s="89">
        <f t="shared" si="0"/>
        <v>26</v>
      </c>
      <c r="R11" s="89" t="s">
        <v>137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90"/>
      <c r="R12" s="90" t="s">
        <v>189</v>
      </c>
    </row>
    <row r="13" spans="1:18" s="83" customFormat="1" x14ac:dyDescent="0.3">
      <c r="A13" s="89">
        <v>9</v>
      </c>
      <c r="B13" s="99" t="s">
        <v>138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/>
      <c r="P13" s="89"/>
      <c r="Q13" s="89">
        <f>SUM(C13:P13)</f>
        <v>30</v>
      </c>
      <c r="R13" s="89" t="s">
        <v>325</v>
      </c>
    </row>
    <row r="14" spans="1:18" s="91" customFormat="1" x14ac:dyDescent="0.3">
      <c r="A14" s="90">
        <v>10</v>
      </c>
      <c r="B14" s="100" t="s">
        <v>80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164</v>
      </c>
    </row>
    <row r="15" spans="1:18" s="91" customFormat="1" x14ac:dyDescent="0.3">
      <c r="A15" s="90">
        <v>11</v>
      </c>
      <c r="B15" s="100" t="s">
        <v>91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298</v>
      </c>
    </row>
    <row r="16" spans="1:18" s="83" customFormat="1" x14ac:dyDescent="0.3">
      <c r="A16" s="89">
        <v>12</v>
      </c>
      <c r="B16" s="99" t="s">
        <v>92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/>
      <c r="L16" s="89"/>
      <c r="M16" s="89"/>
      <c r="N16" s="89"/>
      <c r="O16" s="89"/>
      <c r="P16" s="89"/>
      <c r="Q16" s="89">
        <f t="shared" si="0"/>
        <v>20</v>
      </c>
      <c r="R16" s="89" t="s">
        <v>343</v>
      </c>
    </row>
    <row r="17" spans="1:18" s="91" customFormat="1" x14ac:dyDescent="0.3">
      <c r="A17" s="90">
        <v>13</v>
      </c>
      <c r="B17" s="100" t="s">
        <v>33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300</v>
      </c>
    </row>
    <row r="18" spans="1:18" s="83" customFormat="1" x14ac:dyDescent="0.3">
      <c r="A18" s="89">
        <v>14</v>
      </c>
      <c r="B18" s="99" t="s">
        <v>101</v>
      </c>
      <c r="C18" s="89">
        <v>5</v>
      </c>
      <c r="D18" s="89"/>
      <c r="E18" s="89">
        <v>5</v>
      </c>
      <c r="F18" s="89"/>
      <c r="G18" s="89">
        <v>5</v>
      </c>
      <c r="H18" s="89"/>
      <c r="I18" s="89">
        <v>5</v>
      </c>
      <c r="J18" s="89"/>
      <c r="K18" s="89"/>
      <c r="L18" s="89"/>
      <c r="M18" s="89">
        <v>1</v>
      </c>
      <c r="N18" s="89"/>
      <c r="O18" s="89"/>
      <c r="P18" s="89"/>
      <c r="Q18" s="89"/>
      <c r="R18" s="89" t="s">
        <v>157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317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94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/>
      <c r="N21" s="89"/>
      <c r="O21" s="89"/>
      <c r="P21" s="89"/>
      <c r="Q21" s="89">
        <f t="shared" si="0"/>
        <v>15</v>
      </c>
      <c r="R21" s="89" t="s">
        <v>349</v>
      </c>
    </row>
    <row r="22" spans="1:18" s="83" customFormat="1" x14ac:dyDescent="0.3">
      <c r="A22" s="89">
        <v>18</v>
      </c>
      <c r="B22" s="99" t="s">
        <v>95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198">
        <f t="shared" si="0"/>
        <v>30</v>
      </c>
      <c r="R22" s="89" t="s">
        <v>308</v>
      </c>
    </row>
    <row r="23" spans="1:18" s="83" customFormat="1" x14ac:dyDescent="0.3">
      <c r="A23" s="89">
        <v>19</v>
      </c>
      <c r="B23" s="99" t="s">
        <v>96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10</v>
      </c>
      <c r="R23" s="89" t="s">
        <v>348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55</v>
      </c>
      <c r="C25" s="89"/>
      <c r="D25" s="89"/>
      <c r="E25" s="89"/>
      <c r="F25" s="89"/>
      <c r="G25" s="89">
        <v>5</v>
      </c>
      <c r="H25" s="89"/>
      <c r="I25" s="89">
        <v>5</v>
      </c>
      <c r="J25" s="89"/>
      <c r="K25" s="89">
        <v>5</v>
      </c>
      <c r="L25" s="89"/>
      <c r="M25" s="89">
        <v>5</v>
      </c>
      <c r="N25" s="89"/>
      <c r="O25" s="89"/>
      <c r="P25" s="89"/>
      <c r="Q25" s="89">
        <f t="shared" si="0"/>
        <v>20</v>
      </c>
      <c r="R25" s="89" t="s">
        <v>348</v>
      </c>
    </row>
    <row r="26" spans="1:18" s="91" customFormat="1" x14ac:dyDescent="0.3">
      <c r="A26" s="90">
        <v>22</v>
      </c>
      <c r="B26" s="100" t="s">
        <v>97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>
        <v>1</v>
      </c>
      <c r="N26" s="90"/>
      <c r="O26" s="90">
        <v>5</v>
      </c>
      <c r="P26" s="90">
        <v>1</v>
      </c>
      <c r="Q26" s="90">
        <f t="shared" si="0"/>
        <v>22</v>
      </c>
      <c r="R26" s="90" t="s">
        <v>315</v>
      </c>
    </row>
    <row r="27" spans="1:18" s="91" customFormat="1" x14ac:dyDescent="0.3">
      <c r="A27" s="90">
        <v>23</v>
      </c>
      <c r="B27" s="100" t="s">
        <v>29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10</v>
      </c>
      <c r="R27" s="90" t="s">
        <v>157</v>
      </c>
    </row>
    <row r="28" spans="1:18" s="83" customFormat="1" x14ac:dyDescent="0.3">
      <c r="A28" s="89">
        <v>24</v>
      </c>
      <c r="B28" s="99" t="s">
        <v>133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24</v>
      </c>
      <c r="R28" s="89" t="s">
        <v>162</v>
      </c>
    </row>
    <row r="29" spans="1:18" s="91" customFormat="1" x14ac:dyDescent="0.3">
      <c r="A29" s="90">
        <v>25</v>
      </c>
      <c r="B29" s="100" t="s">
        <v>134</v>
      </c>
      <c r="C29" s="90">
        <v>4</v>
      </c>
      <c r="D29" s="90"/>
      <c r="E29" s="90">
        <v>4</v>
      </c>
      <c r="F29" s="90"/>
      <c r="G29" s="90"/>
      <c r="H29" s="90"/>
      <c r="I29" s="90">
        <v>4</v>
      </c>
      <c r="J29" s="90"/>
      <c r="K29" s="90">
        <v>4</v>
      </c>
      <c r="L29" s="90"/>
      <c r="M29" s="90">
        <v>4</v>
      </c>
      <c r="N29" s="90"/>
      <c r="O29" s="90"/>
      <c r="P29" s="90"/>
      <c r="Q29" s="90">
        <f t="shared" si="0"/>
        <v>20</v>
      </c>
      <c r="R29" s="90" t="s">
        <v>160</v>
      </c>
    </row>
    <row r="30" spans="1:18" s="83" customFormat="1" x14ac:dyDescent="0.3">
      <c r="A30" s="89">
        <v>26</v>
      </c>
      <c r="B30" s="99" t="s">
        <v>106</v>
      </c>
      <c r="C30" s="89">
        <v>5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5</v>
      </c>
      <c r="R30" s="89" t="s">
        <v>164</v>
      </c>
    </row>
    <row r="31" spans="1:18" s="83" customFormat="1" x14ac:dyDescent="0.3">
      <c r="A31" s="89">
        <v>27</v>
      </c>
      <c r="B31" s="99" t="s">
        <v>100</v>
      </c>
      <c r="C31" s="89"/>
      <c r="D31" s="89"/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89"/>
      <c r="P31" s="89"/>
      <c r="Q31" s="89">
        <f t="shared" si="0"/>
        <v>16</v>
      </c>
      <c r="R31" s="89" t="s">
        <v>164</v>
      </c>
    </row>
    <row r="32" spans="1:18" s="91" customFormat="1" x14ac:dyDescent="0.3">
      <c r="A32" s="90">
        <v>28</v>
      </c>
      <c r="B32" s="100" t="s">
        <v>159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162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507" t="s">
        <v>368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367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155</v>
      </c>
      <c r="R4" s="88"/>
    </row>
    <row r="5" spans="1:20" s="83" customFormat="1" x14ac:dyDescent="0.3">
      <c r="A5" s="89">
        <v>1</v>
      </c>
      <c r="B5" s="89" t="s">
        <v>50</v>
      </c>
      <c r="C5" s="89" t="s">
        <v>142</v>
      </c>
      <c r="D5" s="89" t="s">
        <v>142</v>
      </c>
      <c r="E5" s="89" t="s">
        <v>142</v>
      </c>
      <c r="F5" s="89" t="s">
        <v>142</v>
      </c>
      <c r="G5" s="89" t="s">
        <v>142</v>
      </c>
      <c r="H5" s="89" t="s">
        <v>142</v>
      </c>
      <c r="I5" s="89" t="s">
        <v>142</v>
      </c>
      <c r="J5" s="89" t="s">
        <v>142</v>
      </c>
      <c r="K5" s="89" t="s">
        <v>142</v>
      </c>
      <c r="L5" s="89" t="s">
        <v>142</v>
      </c>
      <c r="M5" s="89" t="s">
        <v>142</v>
      </c>
      <c r="N5" s="89" t="s">
        <v>142</v>
      </c>
      <c r="O5" s="89"/>
      <c r="P5" s="89"/>
      <c r="Q5" s="89">
        <f>COUNTA(C5:P5)</f>
        <v>12</v>
      </c>
      <c r="R5" s="89" t="s">
        <v>352</v>
      </c>
    </row>
    <row r="6" spans="1:20" s="106" customFormat="1" x14ac:dyDescent="0.3">
      <c r="A6" s="105">
        <v>2</v>
      </c>
      <c r="B6" s="105" t="s">
        <v>23</v>
      </c>
      <c r="C6" s="89" t="s">
        <v>102</v>
      </c>
      <c r="D6" s="89"/>
      <c r="E6" s="89" t="s">
        <v>102</v>
      </c>
      <c r="F6" s="89"/>
      <c r="G6" s="89" t="s">
        <v>340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105" t="s">
        <v>92</v>
      </c>
    </row>
    <row r="7" spans="1:20" s="83" customFormat="1" x14ac:dyDescent="0.3">
      <c r="A7" s="89">
        <v>3</v>
      </c>
      <c r="B7" s="89" t="s">
        <v>56</v>
      </c>
      <c r="C7" s="89"/>
      <c r="D7" s="89" t="s">
        <v>143</v>
      </c>
      <c r="E7" s="89"/>
      <c r="F7" s="89" t="s">
        <v>143</v>
      </c>
      <c r="G7" s="89"/>
      <c r="H7" s="89" t="s">
        <v>143</v>
      </c>
      <c r="I7" s="89"/>
      <c r="J7" s="89" t="s">
        <v>143</v>
      </c>
      <c r="K7" s="89"/>
      <c r="L7" s="89" t="s">
        <v>143</v>
      </c>
      <c r="M7" s="89"/>
      <c r="N7" s="89"/>
      <c r="O7" s="89"/>
      <c r="P7" s="89"/>
      <c r="Q7" s="89">
        <f t="shared" ref="Q7:Q40" si="0">COUNTA(C7:P7)</f>
        <v>5</v>
      </c>
      <c r="R7" s="89" t="s">
        <v>314</v>
      </c>
    </row>
    <row r="8" spans="1:20" s="83" customFormat="1" x14ac:dyDescent="0.3">
      <c r="A8" s="89">
        <v>4</v>
      </c>
      <c r="B8" s="89" t="s">
        <v>53</v>
      </c>
      <c r="C8" s="89" t="s">
        <v>347</v>
      </c>
      <c r="D8" s="89"/>
      <c r="E8" s="89" t="s">
        <v>347</v>
      </c>
      <c r="F8" s="89"/>
      <c r="G8" s="89" t="s">
        <v>347</v>
      </c>
      <c r="H8" s="89"/>
      <c r="I8" s="89" t="s">
        <v>149</v>
      </c>
      <c r="J8" s="89"/>
      <c r="K8" s="89" t="s">
        <v>149</v>
      </c>
      <c r="L8" s="89"/>
      <c r="M8" s="89" t="s">
        <v>149</v>
      </c>
      <c r="N8" s="89"/>
      <c r="O8" s="89"/>
      <c r="P8" s="89"/>
      <c r="Q8" s="89">
        <f t="shared" si="0"/>
        <v>6</v>
      </c>
      <c r="R8" s="89" t="s">
        <v>381</v>
      </c>
    </row>
    <row r="9" spans="1:20" s="83" customFormat="1" x14ac:dyDescent="0.3">
      <c r="A9" s="105">
        <v>5</v>
      </c>
      <c r="B9" s="89" t="s">
        <v>60</v>
      </c>
      <c r="C9" s="89" t="s">
        <v>102</v>
      </c>
      <c r="D9" s="89"/>
      <c r="E9" s="89" t="s">
        <v>102</v>
      </c>
      <c r="F9" s="89"/>
      <c r="G9" s="89"/>
      <c r="H9" s="89"/>
      <c r="I9" s="89" t="s">
        <v>102</v>
      </c>
      <c r="J9" s="89"/>
      <c r="K9" s="89" t="s">
        <v>102</v>
      </c>
      <c r="L9" s="89"/>
      <c r="M9" s="89"/>
      <c r="N9" s="89"/>
      <c r="O9" s="89"/>
      <c r="P9" s="89"/>
      <c r="Q9" s="89">
        <f t="shared" si="0"/>
        <v>4</v>
      </c>
      <c r="R9" s="89" t="s">
        <v>375</v>
      </c>
    </row>
    <row r="10" spans="1:20" s="83" customFormat="1" x14ac:dyDescent="0.3">
      <c r="A10" s="89">
        <v>6</v>
      </c>
      <c r="B10" s="89" t="s">
        <v>54</v>
      </c>
      <c r="C10" s="89" t="s">
        <v>104</v>
      </c>
      <c r="D10" s="89"/>
      <c r="E10" s="89" t="s">
        <v>104</v>
      </c>
      <c r="F10" s="89"/>
      <c r="G10" s="89" t="s">
        <v>104</v>
      </c>
      <c r="H10" s="89"/>
      <c r="I10" s="89" t="s">
        <v>104</v>
      </c>
      <c r="J10" s="89"/>
      <c r="K10" s="89"/>
      <c r="L10" s="89" t="s">
        <v>104</v>
      </c>
      <c r="M10" s="89"/>
      <c r="N10" s="89"/>
      <c r="O10" s="89"/>
      <c r="P10" s="89"/>
      <c r="Q10" s="89">
        <f t="shared" si="0"/>
        <v>5</v>
      </c>
      <c r="R10" s="89" t="s">
        <v>87</v>
      </c>
    </row>
    <row r="11" spans="1:20" s="83" customFormat="1" x14ac:dyDescent="0.3">
      <c r="A11" s="89">
        <v>7</v>
      </c>
      <c r="B11" s="89" t="s">
        <v>61</v>
      </c>
      <c r="C11" s="89" t="s">
        <v>335</v>
      </c>
      <c r="D11" s="89"/>
      <c r="E11" s="89" t="s">
        <v>335</v>
      </c>
      <c r="F11" s="89" t="s">
        <v>103</v>
      </c>
      <c r="G11" s="89" t="s">
        <v>335</v>
      </c>
      <c r="H11" s="89" t="s">
        <v>103</v>
      </c>
      <c r="I11" s="89"/>
      <c r="J11" s="89" t="s">
        <v>103</v>
      </c>
      <c r="K11" s="89"/>
      <c r="L11" s="89" t="s">
        <v>103</v>
      </c>
      <c r="M11" s="89"/>
      <c r="N11" s="89" t="s">
        <v>103</v>
      </c>
      <c r="O11" s="89"/>
      <c r="P11" s="89"/>
      <c r="Q11" s="89">
        <f t="shared" si="0"/>
        <v>8</v>
      </c>
      <c r="R11" s="89" t="s">
        <v>336</v>
      </c>
    </row>
    <row r="12" spans="1:20" s="83" customFormat="1" x14ac:dyDescent="0.3">
      <c r="A12" s="105">
        <v>8</v>
      </c>
      <c r="B12" s="89" t="s">
        <v>28</v>
      </c>
      <c r="C12" s="89"/>
      <c r="D12" s="90" t="s">
        <v>142</v>
      </c>
      <c r="E12" s="90"/>
      <c r="F12" s="90" t="s">
        <v>142</v>
      </c>
      <c r="G12" s="89"/>
      <c r="H12" s="89"/>
      <c r="I12" s="89" t="s">
        <v>146</v>
      </c>
      <c r="J12" s="89"/>
      <c r="K12" s="89" t="s">
        <v>146</v>
      </c>
      <c r="L12" s="89"/>
      <c r="M12" s="89"/>
      <c r="N12" s="89"/>
      <c r="O12" s="89"/>
      <c r="P12" s="89"/>
      <c r="Q12" s="89">
        <f t="shared" si="0"/>
        <v>4</v>
      </c>
      <c r="R12" s="89" t="s">
        <v>382</v>
      </c>
    </row>
    <row r="13" spans="1:20" s="91" customFormat="1" ht="17.25" customHeight="1" x14ac:dyDescent="0.3">
      <c r="A13" s="90">
        <v>9</v>
      </c>
      <c r="B13" s="90" t="s">
        <v>63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64</v>
      </c>
      <c r="C14" s="89"/>
      <c r="D14" s="89" t="s">
        <v>103</v>
      </c>
      <c r="E14" s="89"/>
      <c r="F14" s="89" t="s">
        <v>103</v>
      </c>
      <c r="G14" s="89"/>
      <c r="H14" s="89" t="s">
        <v>103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326</v>
      </c>
    </row>
    <row r="15" spans="1:20" s="83" customFormat="1" x14ac:dyDescent="0.3">
      <c r="A15" s="105">
        <v>11</v>
      </c>
      <c r="B15" s="89" t="s">
        <v>144</v>
      </c>
      <c r="C15" s="89"/>
      <c r="D15" s="89" t="s">
        <v>102</v>
      </c>
      <c r="E15" s="89"/>
      <c r="F15" s="89" t="s">
        <v>102</v>
      </c>
      <c r="G15" s="90" t="s">
        <v>142</v>
      </c>
      <c r="H15" s="89" t="s">
        <v>102</v>
      </c>
      <c r="I15" s="90" t="s">
        <v>142</v>
      </c>
      <c r="J15" s="89"/>
      <c r="K15" s="89"/>
      <c r="L15" s="89"/>
      <c r="M15" s="89"/>
      <c r="N15" s="89"/>
      <c r="O15" s="89"/>
      <c r="P15" s="89"/>
      <c r="Q15" s="89">
        <f t="shared" si="0"/>
        <v>5</v>
      </c>
      <c r="R15" s="89" t="s">
        <v>362</v>
      </c>
    </row>
    <row r="16" spans="1:20" s="83" customFormat="1" x14ac:dyDescent="0.3">
      <c r="A16" s="89">
        <v>12</v>
      </c>
      <c r="B16" s="89" t="s">
        <v>58</v>
      </c>
      <c r="C16" s="90" t="s">
        <v>142</v>
      </c>
      <c r="D16" s="90"/>
      <c r="E16" s="90" t="s">
        <v>142</v>
      </c>
      <c r="F16" s="89"/>
      <c r="G16" s="89" t="s">
        <v>142</v>
      </c>
      <c r="H16" s="90" t="s">
        <v>142</v>
      </c>
      <c r="I16" s="89" t="s">
        <v>142</v>
      </c>
      <c r="J16" s="90" t="s">
        <v>142</v>
      </c>
      <c r="K16" s="89" t="s">
        <v>142</v>
      </c>
      <c r="L16" s="89"/>
      <c r="M16" s="89"/>
      <c r="N16" s="89"/>
      <c r="O16" s="89"/>
      <c r="P16" s="89"/>
      <c r="Q16" s="89">
        <f t="shared" si="0"/>
        <v>7</v>
      </c>
      <c r="R16" s="89" t="s">
        <v>364</v>
      </c>
    </row>
    <row r="17" spans="1:18" s="83" customFormat="1" x14ac:dyDescent="0.3">
      <c r="A17" s="89">
        <v>13</v>
      </c>
      <c r="B17" s="89" t="s">
        <v>62</v>
      </c>
      <c r="C17" s="89" t="s">
        <v>77</v>
      </c>
      <c r="D17" s="89"/>
      <c r="E17" s="89" t="s">
        <v>77</v>
      </c>
      <c r="F17" s="89"/>
      <c r="G17" s="89" t="s">
        <v>77</v>
      </c>
      <c r="H17" s="89"/>
      <c r="I17" s="89" t="s">
        <v>77</v>
      </c>
      <c r="J17" s="89"/>
      <c r="K17" s="89" t="s">
        <v>77</v>
      </c>
      <c r="L17" s="89"/>
      <c r="M17" s="89"/>
      <c r="N17" s="89"/>
      <c r="O17" s="89"/>
      <c r="P17" s="89"/>
      <c r="Q17" s="89">
        <f t="shared" si="0"/>
        <v>5</v>
      </c>
      <c r="R17" s="89" t="s">
        <v>80</v>
      </c>
    </row>
    <row r="18" spans="1:18" s="83" customFormat="1" x14ac:dyDescent="0.3">
      <c r="A18" s="105">
        <v>14</v>
      </c>
      <c r="B18" s="89" t="s">
        <v>110</v>
      </c>
      <c r="C18" s="89" t="s">
        <v>142</v>
      </c>
      <c r="D18" s="89" t="s">
        <v>142</v>
      </c>
      <c r="E18" s="89" t="s">
        <v>142</v>
      </c>
      <c r="F18" s="89" t="s">
        <v>142</v>
      </c>
      <c r="G18" s="89" t="s">
        <v>142</v>
      </c>
      <c r="H18" s="89" t="s">
        <v>142</v>
      </c>
      <c r="I18" s="89" t="s">
        <v>142</v>
      </c>
      <c r="J18" s="89" t="s">
        <v>142</v>
      </c>
      <c r="K18" s="89" t="s">
        <v>142</v>
      </c>
      <c r="L18" s="89" t="s">
        <v>142</v>
      </c>
      <c r="M18" s="89"/>
      <c r="N18" s="89"/>
      <c r="O18" s="89"/>
      <c r="P18" s="89"/>
      <c r="Q18" s="89">
        <f t="shared" si="0"/>
        <v>10</v>
      </c>
      <c r="R18" s="89" t="s">
        <v>301</v>
      </c>
    </row>
    <row r="19" spans="1:18" s="83" customFormat="1" x14ac:dyDescent="0.3">
      <c r="A19" s="89">
        <v>15</v>
      </c>
      <c r="B19" s="89" t="s">
        <v>30</v>
      </c>
      <c r="C19" s="89" t="s">
        <v>142</v>
      </c>
      <c r="D19" s="89"/>
      <c r="E19" s="89" t="s">
        <v>142</v>
      </c>
      <c r="F19" s="89"/>
      <c r="G19" s="89" t="s">
        <v>142</v>
      </c>
      <c r="H19" s="89"/>
      <c r="I19" s="89" t="s">
        <v>142</v>
      </c>
      <c r="J19" s="89"/>
      <c r="K19" s="89" t="s">
        <v>142</v>
      </c>
      <c r="L19" s="89"/>
      <c r="M19" s="89" t="s">
        <v>142</v>
      </c>
      <c r="N19" s="89" t="s">
        <v>149</v>
      </c>
      <c r="O19" s="89" t="s">
        <v>149</v>
      </c>
      <c r="P19" s="89" t="s">
        <v>149</v>
      </c>
      <c r="Q19" s="89">
        <f t="shared" si="0"/>
        <v>9</v>
      </c>
      <c r="R19" s="89" t="s">
        <v>328</v>
      </c>
    </row>
    <row r="20" spans="1:18" s="83" customFormat="1" x14ac:dyDescent="0.3">
      <c r="A20" s="89">
        <v>16</v>
      </c>
      <c r="B20" s="89" t="s">
        <v>32</v>
      </c>
      <c r="C20" s="89" t="s">
        <v>77</v>
      </c>
      <c r="D20" s="89"/>
      <c r="E20" s="89" t="s">
        <v>77</v>
      </c>
      <c r="F20" s="89"/>
      <c r="G20" s="89" t="s">
        <v>77</v>
      </c>
      <c r="H20" s="89"/>
      <c r="I20" s="89" t="s">
        <v>77</v>
      </c>
      <c r="J20" s="89"/>
      <c r="K20" s="89" t="s">
        <v>77</v>
      </c>
      <c r="L20" s="89"/>
      <c r="M20" s="89" t="s">
        <v>77</v>
      </c>
      <c r="N20" s="89"/>
      <c r="O20" s="89"/>
      <c r="P20" s="89"/>
      <c r="Q20" s="89">
        <f t="shared" si="0"/>
        <v>6</v>
      </c>
      <c r="R20" s="89" t="s">
        <v>329</v>
      </c>
    </row>
    <row r="21" spans="1:18" s="83" customFormat="1" x14ac:dyDescent="0.3">
      <c r="A21" s="105">
        <v>17</v>
      </c>
      <c r="B21" s="89" t="s">
        <v>75</v>
      </c>
      <c r="C21" s="89" t="s">
        <v>142</v>
      </c>
      <c r="D21" s="89" t="s">
        <v>378</v>
      </c>
      <c r="E21" s="89" t="s">
        <v>142</v>
      </c>
      <c r="F21" s="89" t="s">
        <v>378</v>
      </c>
      <c r="G21" s="89" t="s">
        <v>142</v>
      </c>
      <c r="H21" s="89" t="s">
        <v>378</v>
      </c>
      <c r="I21" s="89" t="s">
        <v>142</v>
      </c>
      <c r="J21" s="89" t="s">
        <v>378</v>
      </c>
      <c r="K21" s="89" t="s">
        <v>142</v>
      </c>
      <c r="L21" s="89"/>
      <c r="M21" s="89" t="s">
        <v>142</v>
      </c>
      <c r="N21" s="89"/>
      <c r="O21" s="89"/>
      <c r="P21" s="89"/>
      <c r="Q21" s="89">
        <f t="shared" si="0"/>
        <v>10</v>
      </c>
      <c r="R21" s="89" t="s">
        <v>379</v>
      </c>
    </row>
    <row r="22" spans="1:18" s="83" customFormat="1" x14ac:dyDescent="0.3">
      <c r="A22" s="89">
        <v>18</v>
      </c>
      <c r="B22" s="89" t="s">
        <v>52</v>
      </c>
      <c r="C22" s="89"/>
      <c r="D22" s="89"/>
      <c r="E22" s="89"/>
      <c r="F22" s="89"/>
      <c r="G22" s="89" t="s">
        <v>102</v>
      </c>
      <c r="H22" s="89"/>
      <c r="I22" s="89" t="s">
        <v>102</v>
      </c>
      <c r="J22" s="89"/>
      <c r="K22" s="207" t="s">
        <v>102</v>
      </c>
      <c r="L22" s="89"/>
      <c r="M22" s="89" t="s">
        <v>102</v>
      </c>
      <c r="N22" s="89"/>
      <c r="O22" s="89"/>
      <c r="P22" s="89"/>
      <c r="Q22" s="89"/>
      <c r="R22" s="89" t="s">
        <v>376</v>
      </c>
    </row>
    <row r="23" spans="1:18" s="91" customFormat="1" x14ac:dyDescent="0.3">
      <c r="A23" s="90">
        <v>19</v>
      </c>
      <c r="B23" s="90" t="s">
        <v>25</v>
      </c>
      <c r="C23" s="90" t="s">
        <v>146</v>
      </c>
      <c r="D23" s="90"/>
      <c r="E23" s="90" t="s">
        <v>146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158</v>
      </c>
    </row>
    <row r="24" spans="1:18" s="91" customFormat="1" x14ac:dyDescent="0.3">
      <c r="A24" s="89">
        <v>20</v>
      </c>
      <c r="B24" s="90" t="s">
        <v>26</v>
      </c>
      <c r="C24" s="90" t="s">
        <v>141</v>
      </c>
      <c r="D24" s="90"/>
      <c r="E24" s="90" t="s">
        <v>141</v>
      </c>
      <c r="F24" s="90"/>
      <c r="G24" s="90" t="s">
        <v>141</v>
      </c>
      <c r="H24" s="90"/>
      <c r="I24" s="90" t="s">
        <v>141</v>
      </c>
      <c r="J24" s="90"/>
      <c r="K24" s="90" t="s">
        <v>141</v>
      </c>
      <c r="L24" s="90"/>
      <c r="M24" s="90"/>
      <c r="N24" s="90"/>
      <c r="O24" s="90"/>
      <c r="P24" s="90"/>
      <c r="Q24" s="90">
        <f t="shared" si="0"/>
        <v>5</v>
      </c>
      <c r="R24" s="90" t="s">
        <v>299</v>
      </c>
    </row>
    <row r="25" spans="1:18" s="83" customFormat="1" x14ac:dyDescent="0.3">
      <c r="A25" s="90">
        <v>21</v>
      </c>
      <c r="B25" s="89" t="s">
        <v>27</v>
      </c>
      <c r="C25" s="89" t="s">
        <v>149</v>
      </c>
      <c r="D25" s="89"/>
      <c r="E25" s="89" t="s">
        <v>149</v>
      </c>
      <c r="F25" s="89"/>
      <c r="G25" s="89" t="s">
        <v>149</v>
      </c>
      <c r="H25" s="89"/>
      <c r="I25" s="89" t="s">
        <v>149</v>
      </c>
      <c r="J25" s="89"/>
      <c r="K25" s="89" t="s">
        <v>149</v>
      </c>
      <c r="L25" s="89"/>
      <c r="M25" s="89"/>
      <c r="N25" s="89"/>
      <c r="O25" s="89"/>
      <c r="P25" s="89"/>
      <c r="Q25" s="89">
        <f t="shared" si="0"/>
        <v>5</v>
      </c>
      <c r="R25" s="89" t="s">
        <v>132</v>
      </c>
    </row>
    <row r="26" spans="1:18" s="83" customFormat="1" x14ac:dyDescent="0.3">
      <c r="A26" s="89">
        <v>22</v>
      </c>
      <c r="B26" s="89" t="s">
        <v>65</v>
      </c>
      <c r="C26" s="89"/>
      <c r="D26" s="89"/>
      <c r="E26" s="89" t="s">
        <v>145</v>
      </c>
      <c r="F26" s="89" t="s">
        <v>145</v>
      </c>
      <c r="G26" s="89" t="s">
        <v>145</v>
      </c>
      <c r="H26" s="89" t="s">
        <v>145</v>
      </c>
      <c r="I26" s="89" t="s">
        <v>145</v>
      </c>
      <c r="J26" s="89" t="s">
        <v>145</v>
      </c>
      <c r="K26" s="89" t="s">
        <v>145</v>
      </c>
      <c r="L26" s="89" t="s">
        <v>145</v>
      </c>
      <c r="M26" s="89"/>
      <c r="N26" s="89"/>
      <c r="O26" s="89"/>
      <c r="P26" s="89"/>
      <c r="Q26" s="89">
        <f t="shared" si="0"/>
        <v>8</v>
      </c>
      <c r="R26" s="89" t="s">
        <v>302</v>
      </c>
    </row>
    <row r="27" spans="1:18" s="83" customFormat="1" x14ac:dyDescent="0.3">
      <c r="A27" s="90">
        <v>23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 t="s">
        <v>145</v>
      </c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12</v>
      </c>
      <c r="R27" s="89" t="s">
        <v>194</v>
      </c>
    </row>
    <row r="28" spans="1:18" s="83" customFormat="1" x14ac:dyDescent="0.3">
      <c r="A28" s="89">
        <v>24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 t="s">
        <v>145</v>
      </c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12</v>
      </c>
      <c r="R28" s="89" t="s">
        <v>280</v>
      </c>
    </row>
    <row r="29" spans="1:18" s="83" customFormat="1" x14ac:dyDescent="0.3">
      <c r="A29" s="90">
        <v>25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 t="s">
        <v>145</v>
      </c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12</v>
      </c>
      <c r="R29" s="89" t="s">
        <v>200</v>
      </c>
    </row>
    <row r="30" spans="1:18" s="83" customFormat="1" x14ac:dyDescent="0.3">
      <c r="A30" s="89">
        <v>26</v>
      </c>
      <c r="B30" s="89" t="s">
        <v>69</v>
      </c>
      <c r="C30" s="89" t="s">
        <v>145</v>
      </c>
      <c r="D30" s="89"/>
      <c r="E30" s="89" t="s">
        <v>145</v>
      </c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6</v>
      </c>
      <c r="R30" s="89" t="s">
        <v>178</v>
      </c>
    </row>
    <row r="31" spans="1:18" s="83" customFormat="1" x14ac:dyDescent="0.3">
      <c r="A31" s="90">
        <v>27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 t="s">
        <v>145</v>
      </c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103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12</v>
      </c>
      <c r="R31" s="89" t="s">
        <v>180</v>
      </c>
    </row>
    <row r="32" spans="1:18" s="83" customFormat="1" x14ac:dyDescent="0.3">
      <c r="A32" s="89">
        <v>28</v>
      </c>
      <c r="B32" s="89" t="s">
        <v>71</v>
      </c>
      <c r="C32" s="89" t="s">
        <v>145</v>
      </c>
      <c r="D32" s="89"/>
      <c r="E32" s="89" t="s">
        <v>145</v>
      </c>
      <c r="F32" s="89"/>
      <c r="G32" s="89" t="s">
        <v>145</v>
      </c>
      <c r="H32" s="89"/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6</v>
      </c>
      <c r="R32" s="89" t="s">
        <v>179</v>
      </c>
    </row>
    <row r="33" spans="1:18" s="83" customFormat="1" x14ac:dyDescent="0.3">
      <c r="A33" s="90">
        <v>29</v>
      </c>
      <c r="B33" s="89" t="s">
        <v>72</v>
      </c>
      <c r="C33" s="89" t="s">
        <v>145</v>
      </c>
      <c r="D33" s="89"/>
      <c r="E33" s="89" t="s">
        <v>145</v>
      </c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6</v>
      </c>
      <c r="R33" s="89" t="s">
        <v>182</v>
      </c>
    </row>
    <row r="34" spans="1:18" s="83" customFormat="1" x14ac:dyDescent="0.3">
      <c r="A34" s="89">
        <v>30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 t="s">
        <v>145</v>
      </c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12</v>
      </c>
      <c r="R34" s="89" t="s">
        <v>201</v>
      </c>
    </row>
    <row r="35" spans="1:18" s="83" customFormat="1" x14ac:dyDescent="0.3">
      <c r="A35" s="90">
        <v>31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 t="s">
        <v>145</v>
      </c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12</v>
      </c>
      <c r="R35" s="89" t="s">
        <v>202</v>
      </c>
    </row>
    <row r="36" spans="1:18" s="83" customFormat="1" x14ac:dyDescent="0.3">
      <c r="A36" s="89">
        <v>32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 t="s">
        <v>145</v>
      </c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12</v>
      </c>
      <c r="R36" s="89" t="s">
        <v>282</v>
      </c>
    </row>
    <row r="37" spans="1:18" s="83" customFormat="1" x14ac:dyDescent="0.3">
      <c r="A37" s="90">
        <v>33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 t="s">
        <v>145</v>
      </c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12</v>
      </c>
      <c r="R37" s="89" t="s">
        <v>203</v>
      </c>
    </row>
    <row r="38" spans="1:18" s="83" customFormat="1" x14ac:dyDescent="0.3">
      <c r="A38" s="89">
        <v>34</v>
      </c>
      <c r="B38" s="89" t="s">
        <v>123</v>
      </c>
      <c r="C38" s="89"/>
      <c r="D38" s="89" t="s">
        <v>145</v>
      </c>
      <c r="E38" s="89"/>
      <c r="F38" s="89" t="s">
        <v>145</v>
      </c>
      <c r="G38" s="89"/>
      <c r="H38" s="89" t="s">
        <v>145</v>
      </c>
      <c r="I38" s="89"/>
      <c r="J38" s="89" t="s">
        <v>145</v>
      </c>
      <c r="K38" s="89" t="s">
        <v>142</v>
      </c>
      <c r="L38" s="89" t="s">
        <v>145</v>
      </c>
      <c r="M38" s="89" t="s">
        <v>142</v>
      </c>
      <c r="N38" s="89" t="s">
        <v>145</v>
      </c>
      <c r="O38" s="89"/>
      <c r="P38" s="89"/>
      <c r="Q38" s="89">
        <f t="shared" si="0"/>
        <v>8</v>
      </c>
      <c r="R38" s="89" t="s">
        <v>310</v>
      </c>
    </row>
    <row r="39" spans="1:18" s="83" customFormat="1" x14ac:dyDescent="0.3">
      <c r="A39" s="90">
        <v>35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 t="s">
        <v>145</v>
      </c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12</v>
      </c>
      <c r="R39" s="89" t="s">
        <v>204</v>
      </c>
    </row>
    <row r="40" spans="1:18" s="83" customFormat="1" x14ac:dyDescent="0.3">
      <c r="A40" s="89">
        <v>36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 t="s">
        <v>145</v>
      </c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12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507" t="s">
        <v>384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8" x14ac:dyDescent="0.3">
      <c r="A2" s="508" t="s">
        <v>385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8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106</v>
      </c>
      <c r="R4" s="98"/>
    </row>
    <row r="5" spans="1:18" s="91" customFormat="1" x14ac:dyDescent="0.3">
      <c r="A5" s="90">
        <v>1</v>
      </c>
      <c r="B5" s="100" t="s">
        <v>84</v>
      </c>
      <c r="C5" s="90">
        <v>5</v>
      </c>
      <c r="D5" s="90"/>
      <c r="E5" s="90">
        <v>5</v>
      </c>
      <c r="F5" s="90"/>
      <c r="G5" s="90"/>
      <c r="H5" s="90"/>
      <c r="I5" s="90"/>
      <c r="J5" s="90"/>
      <c r="K5" s="90"/>
      <c r="L5" s="90"/>
      <c r="M5" s="90"/>
      <c r="N5" s="90"/>
      <c r="O5" s="205"/>
      <c r="P5" s="205"/>
      <c r="Q5" s="90">
        <f>SUM(C5:P5)</f>
        <v>10</v>
      </c>
      <c r="R5" s="90" t="s">
        <v>136</v>
      </c>
    </row>
    <row r="6" spans="1:18" s="83" customFormat="1" x14ac:dyDescent="0.3">
      <c r="A6" s="89">
        <v>2</v>
      </c>
      <c r="B6" s="99" t="s">
        <v>85</v>
      </c>
      <c r="C6" s="89"/>
      <c r="D6" s="89">
        <v>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204"/>
      <c r="P6" s="204"/>
      <c r="Q6" s="89">
        <f t="shared" ref="Q6:Q33" si="0">SUM(C6:P6)</f>
        <v>5</v>
      </c>
      <c r="R6" s="89" t="s">
        <v>338</v>
      </c>
    </row>
    <row r="7" spans="1:18" s="83" customFormat="1" x14ac:dyDescent="0.3">
      <c r="A7" s="89">
        <v>3</v>
      </c>
      <c r="B7" s="99" t="s">
        <v>86</v>
      </c>
      <c r="C7" s="89">
        <v>5</v>
      </c>
      <c r="D7" s="89"/>
      <c r="E7" s="89">
        <v>5</v>
      </c>
      <c r="F7" s="89"/>
      <c r="G7" s="89"/>
      <c r="H7" s="89"/>
      <c r="I7" s="89"/>
      <c r="J7" s="89"/>
      <c r="K7" s="89"/>
      <c r="L7" s="89"/>
      <c r="M7" s="89"/>
      <c r="N7" s="89"/>
      <c r="O7" s="204"/>
      <c r="P7" s="204"/>
      <c r="Q7" s="89">
        <f t="shared" si="0"/>
        <v>10</v>
      </c>
      <c r="R7" s="89" t="s">
        <v>136</v>
      </c>
    </row>
    <row r="8" spans="1:18" s="83" customFormat="1" x14ac:dyDescent="0.3">
      <c r="A8" s="89">
        <v>4</v>
      </c>
      <c r="B8" s="99" t="s">
        <v>87</v>
      </c>
      <c r="C8" s="89">
        <v>5</v>
      </c>
      <c r="D8" s="89"/>
      <c r="E8" s="89">
        <v>5</v>
      </c>
      <c r="F8" s="89"/>
      <c r="G8" s="89"/>
      <c r="H8" s="89"/>
      <c r="I8" s="89"/>
      <c r="J8" s="89"/>
      <c r="K8" s="89"/>
      <c r="L8" s="89"/>
      <c r="M8" s="89"/>
      <c r="N8" s="89"/>
      <c r="O8" s="204"/>
      <c r="P8" s="204"/>
      <c r="Q8" s="89">
        <f t="shared" si="0"/>
        <v>10</v>
      </c>
      <c r="R8" s="89" t="s">
        <v>369</v>
      </c>
    </row>
    <row r="9" spans="1:18" s="91" customFormat="1" x14ac:dyDescent="0.3">
      <c r="A9" s="90">
        <v>5</v>
      </c>
      <c r="B9" s="100" t="s">
        <v>88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05"/>
      <c r="P9" s="205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131</v>
      </c>
      <c r="C10" s="89">
        <v>5</v>
      </c>
      <c r="D10" s="89"/>
      <c r="E10" s="89">
        <v>5</v>
      </c>
      <c r="F10" s="89"/>
      <c r="G10" s="89"/>
      <c r="H10" s="89"/>
      <c r="I10" s="89"/>
      <c r="J10" s="89"/>
      <c r="K10" s="89"/>
      <c r="L10" s="89"/>
      <c r="M10" s="89"/>
      <c r="N10" s="89"/>
      <c r="O10" s="204"/>
      <c r="P10" s="204"/>
      <c r="Q10" s="89">
        <f t="shared" si="0"/>
        <v>10</v>
      </c>
      <c r="R10" s="89" t="s">
        <v>370</v>
      </c>
    </row>
    <row r="11" spans="1:18" s="91" customFormat="1" x14ac:dyDescent="0.3">
      <c r="A11" s="90">
        <v>7</v>
      </c>
      <c r="B11" s="100" t="s">
        <v>89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205"/>
      <c r="P11" s="205"/>
      <c r="Q11" s="90">
        <f t="shared" si="0"/>
        <v>0</v>
      </c>
      <c r="R11" s="90" t="s">
        <v>137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/>
      <c r="H12" s="89"/>
      <c r="I12" s="89"/>
      <c r="J12" s="89"/>
      <c r="K12" s="89"/>
      <c r="L12" s="89"/>
      <c r="M12" s="89"/>
      <c r="N12" s="89"/>
      <c r="O12" s="204"/>
      <c r="P12" s="204"/>
      <c r="Q12" s="89"/>
      <c r="R12" s="89" t="s">
        <v>189</v>
      </c>
    </row>
    <row r="13" spans="1:18" s="83" customFormat="1" x14ac:dyDescent="0.3">
      <c r="A13" s="89">
        <v>9</v>
      </c>
      <c r="B13" s="99" t="s">
        <v>138</v>
      </c>
      <c r="C13" s="89">
        <v>5</v>
      </c>
      <c r="D13" s="89"/>
      <c r="E13" s="89">
        <v>5</v>
      </c>
      <c r="F13" s="89"/>
      <c r="G13" s="89"/>
      <c r="H13" s="89"/>
      <c r="I13" s="89"/>
      <c r="J13" s="89"/>
      <c r="K13" s="89"/>
      <c r="L13" s="89"/>
      <c r="M13" s="89"/>
      <c r="N13" s="89"/>
      <c r="O13" s="204"/>
      <c r="P13" s="204"/>
      <c r="Q13" s="89">
        <f>SUM(C13:P13)</f>
        <v>10</v>
      </c>
      <c r="R13" s="89" t="s">
        <v>325</v>
      </c>
    </row>
    <row r="14" spans="1:18" s="83" customFormat="1" x14ac:dyDescent="0.3">
      <c r="A14" s="89">
        <v>10</v>
      </c>
      <c r="B14" s="99" t="s">
        <v>80</v>
      </c>
      <c r="C14" s="89">
        <v>5</v>
      </c>
      <c r="D14" s="89"/>
      <c r="E14" s="89">
        <v>5</v>
      </c>
      <c r="F14" s="89"/>
      <c r="G14" s="89"/>
      <c r="H14" s="89"/>
      <c r="I14" s="89"/>
      <c r="J14" s="89"/>
      <c r="K14" s="89"/>
      <c r="L14" s="89"/>
      <c r="M14" s="89"/>
      <c r="N14" s="89"/>
      <c r="O14" s="204"/>
      <c r="P14" s="204"/>
      <c r="Q14" s="89">
        <f t="shared" si="0"/>
        <v>10</v>
      </c>
      <c r="R14" s="89" t="s">
        <v>372</v>
      </c>
    </row>
    <row r="15" spans="1:18" s="91" customFormat="1" x14ac:dyDescent="0.3">
      <c r="A15" s="90">
        <v>11</v>
      </c>
      <c r="B15" s="100" t="s">
        <v>91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05"/>
      <c r="P15" s="205"/>
      <c r="Q15" s="90">
        <f t="shared" si="0"/>
        <v>0</v>
      </c>
      <c r="R15" s="90" t="s">
        <v>298</v>
      </c>
    </row>
    <row r="16" spans="1:18" s="91" customFormat="1" x14ac:dyDescent="0.3">
      <c r="A16" s="90">
        <v>12</v>
      </c>
      <c r="B16" s="100" t="s">
        <v>92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205"/>
      <c r="P16" s="205"/>
      <c r="Q16" s="90">
        <f t="shared" si="0"/>
        <v>0</v>
      </c>
      <c r="R16" s="90" t="s">
        <v>343</v>
      </c>
    </row>
    <row r="17" spans="1:18" s="91" customFormat="1" x14ac:dyDescent="0.3">
      <c r="A17" s="90">
        <v>13</v>
      </c>
      <c r="B17" s="100" t="s">
        <v>33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05"/>
      <c r="P17" s="205"/>
      <c r="Q17" s="90"/>
      <c r="R17" s="90" t="s">
        <v>300</v>
      </c>
    </row>
    <row r="18" spans="1:18" s="91" customFormat="1" x14ac:dyDescent="0.3">
      <c r="A18" s="90">
        <v>14</v>
      </c>
      <c r="B18" s="100" t="s">
        <v>101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205"/>
      <c r="P18" s="205"/>
      <c r="Q18" s="90"/>
      <c r="R18" s="90" t="s">
        <v>377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05"/>
      <c r="P19" s="205"/>
      <c r="Q19" s="90">
        <f t="shared" si="0"/>
        <v>0</v>
      </c>
      <c r="R19" s="90" t="s">
        <v>317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05"/>
      <c r="P20" s="205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94</v>
      </c>
      <c r="C21" s="89"/>
      <c r="D21" s="89">
        <v>5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204"/>
      <c r="P21" s="204"/>
      <c r="Q21" s="89">
        <f t="shared" si="0"/>
        <v>5</v>
      </c>
      <c r="R21" s="89" t="s">
        <v>349</v>
      </c>
    </row>
    <row r="22" spans="1:18" s="83" customFormat="1" x14ac:dyDescent="0.3">
      <c r="A22" s="89">
        <v>18</v>
      </c>
      <c r="B22" s="99" t="s">
        <v>95</v>
      </c>
      <c r="C22" s="89">
        <v>5</v>
      </c>
      <c r="D22" s="89"/>
      <c r="E22" s="89">
        <v>5</v>
      </c>
      <c r="F22" s="89"/>
      <c r="G22" s="89"/>
      <c r="H22" s="89"/>
      <c r="I22" s="89"/>
      <c r="J22" s="89"/>
      <c r="K22" s="89"/>
      <c r="L22" s="89"/>
      <c r="M22" s="89"/>
      <c r="N22" s="89"/>
      <c r="O22" s="204"/>
      <c r="P22" s="204"/>
      <c r="Q22" s="198">
        <f t="shared" si="0"/>
        <v>10</v>
      </c>
      <c r="R22" s="89" t="s">
        <v>390</v>
      </c>
    </row>
    <row r="23" spans="1:18" s="91" customFormat="1" x14ac:dyDescent="0.3">
      <c r="A23" s="90">
        <v>19</v>
      </c>
      <c r="B23" s="100" t="s">
        <v>96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205"/>
      <c r="P23" s="205"/>
      <c r="Q23" s="90">
        <f t="shared" si="0"/>
        <v>0</v>
      </c>
      <c r="R23" s="90" t="s">
        <v>348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05"/>
      <c r="P24" s="205"/>
      <c r="Q24" s="90"/>
      <c r="R24" s="90"/>
    </row>
    <row r="25" spans="1:18" s="83" customFormat="1" x14ac:dyDescent="0.3">
      <c r="A25" s="89">
        <v>21</v>
      </c>
      <c r="B25" s="99" t="s">
        <v>55</v>
      </c>
      <c r="C25" s="89">
        <v>5</v>
      </c>
      <c r="D25" s="89"/>
      <c r="E25" s="89">
        <v>5</v>
      </c>
      <c r="F25" s="89"/>
      <c r="G25" s="89"/>
      <c r="H25" s="89"/>
      <c r="I25" s="89"/>
      <c r="J25" s="89"/>
      <c r="K25" s="89"/>
      <c r="L25" s="89"/>
      <c r="M25" s="89"/>
      <c r="N25" s="89"/>
      <c r="O25" s="204"/>
      <c r="P25" s="204"/>
      <c r="Q25" s="89">
        <f t="shared" si="0"/>
        <v>10</v>
      </c>
      <c r="R25" s="89" t="s">
        <v>348</v>
      </c>
    </row>
    <row r="26" spans="1:18" s="91" customFormat="1" x14ac:dyDescent="0.3">
      <c r="A26" s="90">
        <v>22</v>
      </c>
      <c r="B26" s="100" t="s">
        <v>97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205"/>
      <c r="P26" s="205"/>
      <c r="Q26" s="90">
        <f t="shared" si="0"/>
        <v>0</v>
      </c>
      <c r="R26" s="90" t="s">
        <v>315</v>
      </c>
    </row>
    <row r="27" spans="1:18" s="91" customFormat="1" x14ac:dyDescent="0.3">
      <c r="A27" s="90">
        <v>23</v>
      </c>
      <c r="B27" s="10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205"/>
      <c r="P27" s="205"/>
      <c r="Q27" s="90">
        <f t="shared" si="0"/>
        <v>0</v>
      </c>
      <c r="R27" s="90" t="s">
        <v>157</v>
      </c>
    </row>
    <row r="28" spans="1:18" s="83" customFormat="1" x14ac:dyDescent="0.3">
      <c r="A28" s="89">
        <v>24</v>
      </c>
      <c r="B28" s="99" t="s">
        <v>133</v>
      </c>
      <c r="C28" s="89">
        <v>4</v>
      </c>
      <c r="D28" s="89"/>
      <c r="E28" s="89">
        <v>4</v>
      </c>
      <c r="F28" s="89"/>
      <c r="G28" s="89"/>
      <c r="H28" s="89"/>
      <c r="I28" s="89"/>
      <c r="J28" s="89"/>
      <c r="K28" s="89"/>
      <c r="L28" s="89"/>
      <c r="M28" s="89"/>
      <c r="N28" s="89"/>
      <c r="O28" s="204"/>
      <c r="P28" s="204"/>
      <c r="Q28" s="89">
        <f t="shared" si="0"/>
        <v>8</v>
      </c>
      <c r="R28" s="89" t="s">
        <v>162</v>
      </c>
    </row>
    <row r="29" spans="1:18" s="83" customFormat="1" x14ac:dyDescent="0.3">
      <c r="A29" s="89">
        <v>25</v>
      </c>
      <c r="B29" s="99" t="s">
        <v>134</v>
      </c>
      <c r="C29" s="89">
        <v>4</v>
      </c>
      <c r="D29" s="89"/>
      <c r="E29" s="89">
        <v>4</v>
      </c>
      <c r="F29" s="89"/>
      <c r="G29" s="89"/>
      <c r="H29" s="89"/>
      <c r="I29" s="89"/>
      <c r="J29" s="89"/>
      <c r="K29" s="89"/>
      <c r="L29" s="89"/>
      <c r="M29" s="89"/>
      <c r="N29" s="89"/>
      <c r="O29" s="204"/>
      <c r="P29" s="204"/>
      <c r="Q29" s="89">
        <f t="shared" si="0"/>
        <v>8</v>
      </c>
      <c r="R29" s="89" t="s">
        <v>160</v>
      </c>
    </row>
    <row r="30" spans="1:18" s="91" customFormat="1" x14ac:dyDescent="0.3">
      <c r="A30" s="90">
        <v>26</v>
      </c>
      <c r="B30" s="100" t="s">
        <v>106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05"/>
      <c r="P30" s="205"/>
      <c r="Q30" s="90">
        <f t="shared" si="0"/>
        <v>0</v>
      </c>
      <c r="R30" s="90" t="s">
        <v>164</v>
      </c>
    </row>
    <row r="31" spans="1:18" s="83" customFormat="1" x14ac:dyDescent="0.3">
      <c r="A31" s="89">
        <v>27</v>
      </c>
      <c r="B31" s="99" t="s">
        <v>100</v>
      </c>
      <c r="C31" s="89">
        <v>4</v>
      </c>
      <c r="D31" s="89"/>
      <c r="E31" s="89">
        <v>4</v>
      </c>
      <c r="F31" s="89"/>
      <c r="G31" s="89"/>
      <c r="H31" s="89"/>
      <c r="I31" s="89"/>
      <c r="J31" s="89"/>
      <c r="K31" s="89"/>
      <c r="L31" s="89"/>
      <c r="M31" s="89"/>
      <c r="N31" s="89"/>
      <c r="O31" s="204"/>
      <c r="P31" s="204"/>
      <c r="Q31" s="89">
        <f t="shared" si="0"/>
        <v>8</v>
      </c>
      <c r="R31" s="89" t="s">
        <v>164</v>
      </c>
    </row>
    <row r="32" spans="1:18" s="91" customFormat="1" x14ac:dyDescent="0.3">
      <c r="A32" s="90">
        <v>28</v>
      </c>
      <c r="B32" s="100" t="s">
        <v>159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205"/>
      <c r="P32" s="205"/>
      <c r="Q32" s="90">
        <f t="shared" si="0"/>
        <v>0</v>
      </c>
      <c r="R32" s="90" t="s">
        <v>162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05"/>
      <c r="P33" s="205"/>
      <c r="Q33" s="90">
        <f t="shared" si="0"/>
        <v>0</v>
      </c>
      <c r="R33" s="90"/>
    </row>
    <row r="34" spans="1:18" s="83" customFormat="1" x14ac:dyDescent="0.3">
      <c r="O34" s="206"/>
      <c r="P34" s="20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507" t="s">
        <v>386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385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44</v>
      </c>
      <c r="R4" s="88"/>
    </row>
    <row r="5" spans="1:20" s="91" customFormat="1" x14ac:dyDescent="0.3">
      <c r="A5" s="90">
        <v>1</v>
      </c>
      <c r="B5" s="90" t="s">
        <v>50</v>
      </c>
      <c r="C5" s="90" t="s">
        <v>142</v>
      </c>
      <c r="D5" s="90" t="s">
        <v>142</v>
      </c>
      <c r="E5" s="90" t="s">
        <v>142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>
        <f>COUNTA(C5:P5)</f>
        <v>3</v>
      </c>
      <c r="R5" s="90" t="s">
        <v>352</v>
      </c>
    </row>
    <row r="6" spans="1:20" s="213" customFormat="1" x14ac:dyDescent="0.3">
      <c r="A6" s="107">
        <v>2</v>
      </c>
      <c r="B6" s="107" t="s">
        <v>23</v>
      </c>
      <c r="C6" s="90" t="s">
        <v>102</v>
      </c>
      <c r="D6" s="90"/>
      <c r="E6" s="90" t="s">
        <v>102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07" t="s">
        <v>92</v>
      </c>
    </row>
    <row r="7" spans="1:20" s="91" customFormat="1" x14ac:dyDescent="0.3">
      <c r="A7" s="90">
        <v>3</v>
      </c>
      <c r="B7" s="90" t="s">
        <v>56</v>
      </c>
      <c r="C7" s="90"/>
      <c r="D7" s="90" t="s">
        <v>143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>
        <f t="shared" ref="Q7:Q40" si="0">COUNTA(C7:P7)</f>
        <v>1</v>
      </c>
      <c r="R7" s="90" t="s">
        <v>314</v>
      </c>
    </row>
    <row r="8" spans="1:20" s="83" customFormat="1" x14ac:dyDescent="0.3">
      <c r="A8" s="89">
        <v>4</v>
      </c>
      <c r="B8" s="89" t="s">
        <v>53</v>
      </c>
      <c r="C8" s="89" t="s">
        <v>149</v>
      </c>
      <c r="D8" s="89"/>
      <c r="E8" s="89" t="s">
        <v>149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>
        <f t="shared" si="0"/>
        <v>2</v>
      </c>
      <c r="R8" s="89" t="s">
        <v>381</v>
      </c>
    </row>
    <row r="9" spans="1:20" s="83" customFormat="1" x14ac:dyDescent="0.3">
      <c r="A9" s="105">
        <v>5</v>
      </c>
      <c r="B9" s="89" t="s">
        <v>60</v>
      </c>
      <c r="C9" s="89" t="s">
        <v>102</v>
      </c>
      <c r="D9" s="89"/>
      <c r="E9" s="89" t="s">
        <v>102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>
        <f t="shared" si="0"/>
        <v>2</v>
      </c>
      <c r="R9" s="89" t="s">
        <v>86</v>
      </c>
    </row>
    <row r="10" spans="1:20" s="83" customFormat="1" x14ac:dyDescent="0.3">
      <c r="A10" s="89">
        <v>6</v>
      </c>
      <c r="B10" s="89" t="s">
        <v>54</v>
      </c>
      <c r="C10" s="89" t="s">
        <v>104</v>
      </c>
      <c r="D10" s="89"/>
      <c r="E10" s="89" t="s">
        <v>104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>
        <f t="shared" si="0"/>
        <v>2</v>
      </c>
      <c r="R10" s="89" t="s">
        <v>87</v>
      </c>
    </row>
    <row r="11" spans="1:20" s="83" customFormat="1" x14ac:dyDescent="0.3">
      <c r="A11" s="89">
        <v>7</v>
      </c>
      <c r="B11" s="89" t="s">
        <v>61</v>
      </c>
      <c r="C11" s="89"/>
      <c r="D11" s="89" t="s">
        <v>103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>
        <f t="shared" si="0"/>
        <v>1</v>
      </c>
      <c r="R11" s="89" t="s">
        <v>336</v>
      </c>
    </row>
    <row r="12" spans="1:20" s="83" customFormat="1" x14ac:dyDescent="0.3">
      <c r="A12" s="105">
        <v>8</v>
      </c>
      <c r="B12" s="89" t="s">
        <v>28</v>
      </c>
      <c r="C12" s="89" t="s">
        <v>146</v>
      </c>
      <c r="D12" s="89"/>
      <c r="E12" s="89" t="s">
        <v>146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2</v>
      </c>
      <c r="R12" s="89" t="s">
        <v>382</v>
      </c>
    </row>
    <row r="13" spans="1:20" s="83" customFormat="1" ht="17.25" customHeight="1" x14ac:dyDescent="0.3">
      <c r="A13" s="89">
        <v>9</v>
      </c>
      <c r="B13" s="89" t="s">
        <v>63</v>
      </c>
      <c r="C13" s="89" t="s">
        <v>142</v>
      </c>
      <c r="D13" s="89"/>
      <c r="E13" s="89" t="s">
        <v>142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 t="s">
        <v>95</v>
      </c>
    </row>
    <row r="14" spans="1:20" s="83" customFormat="1" x14ac:dyDescent="0.3">
      <c r="A14" s="89">
        <v>10</v>
      </c>
      <c r="B14" s="89" t="s">
        <v>64</v>
      </c>
      <c r="C14" s="89"/>
      <c r="D14" s="89" t="s">
        <v>103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>
        <f t="shared" si="0"/>
        <v>1</v>
      </c>
      <c r="R14" s="89" t="s">
        <v>326</v>
      </c>
    </row>
    <row r="15" spans="1:20" s="91" customFormat="1" x14ac:dyDescent="0.3">
      <c r="A15" s="107">
        <v>11</v>
      </c>
      <c r="B15" s="90" t="s">
        <v>144</v>
      </c>
      <c r="C15" s="90"/>
      <c r="D15" s="90" t="s">
        <v>102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1</v>
      </c>
      <c r="R15" s="90" t="s">
        <v>362</v>
      </c>
    </row>
    <row r="16" spans="1:20" s="91" customFormat="1" x14ac:dyDescent="0.3">
      <c r="A16" s="90">
        <v>12</v>
      </c>
      <c r="B16" s="90" t="s">
        <v>58</v>
      </c>
      <c r="C16" s="90" t="s">
        <v>142</v>
      </c>
      <c r="D16" s="90"/>
      <c r="E16" s="90" t="s">
        <v>142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2</v>
      </c>
      <c r="R16" s="90" t="s">
        <v>364</v>
      </c>
    </row>
    <row r="17" spans="1:18" s="83" customFormat="1" x14ac:dyDescent="0.3">
      <c r="A17" s="89">
        <v>13</v>
      </c>
      <c r="B17" s="89" t="s">
        <v>62</v>
      </c>
      <c r="C17" s="89" t="s">
        <v>77</v>
      </c>
      <c r="D17" s="89"/>
      <c r="E17" s="89" t="s">
        <v>77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>
        <f t="shared" si="0"/>
        <v>2</v>
      </c>
      <c r="R17" s="89" t="s">
        <v>80</v>
      </c>
    </row>
    <row r="18" spans="1:18" s="91" customFormat="1" x14ac:dyDescent="0.3">
      <c r="A18" s="107">
        <v>14</v>
      </c>
      <c r="B18" s="90" t="s">
        <v>110</v>
      </c>
      <c r="C18" s="90" t="s">
        <v>142</v>
      </c>
      <c r="D18" s="90" t="s">
        <v>142</v>
      </c>
      <c r="E18" s="90" t="s">
        <v>142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>
        <f t="shared" si="0"/>
        <v>3</v>
      </c>
      <c r="R18" s="90" t="s">
        <v>301</v>
      </c>
    </row>
    <row r="19" spans="1:18" s="83" customFormat="1" x14ac:dyDescent="0.3">
      <c r="A19" s="89">
        <v>15</v>
      </c>
      <c r="B19" s="89" t="s">
        <v>30</v>
      </c>
      <c r="C19" s="89" t="s">
        <v>142</v>
      </c>
      <c r="D19" s="89"/>
      <c r="E19" s="89" t="s">
        <v>142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>
        <f t="shared" si="0"/>
        <v>2</v>
      </c>
      <c r="R19" s="89" t="s">
        <v>328</v>
      </c>
    </row>
    <row r="20" spans="1:18" s="83" customFormat="1" x14ac:dyDescent="0.3">
      <c r="A20" s="89">
        <v>16</v>
      </c>
      <c r="B20" s="89" t="s">
        <v>32</v>
      </c>
      <c r="C20" s="89" t="s">
        <v>77</v>
      </c>
      <c r="D20" s="89"/>
      <c r="E20" s="89" t="s">
        <v>77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329</v>
      </c>
    </row>
    <row r="21" spans="1:18" s="83" customFormat="1" x14ac:dyDescent="0.3">
      <c r="A21" s="105">
        <v>17</v>
      </c>
      <c r="B21" s="89" t="s">
        <v>75</v>
      </c>
      <c r="C21" s="89" t="s">
        <v>142</v>
      </c>
      <c r="D21" s="89"/>
      <c r="E21" s="89" t="s">
        <v>142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f t="shared" si="0"/>
        <v>2</v>
      </c>
      <c r="R21" s="89" t="s">
        <v>379</v>
      </c>
    </row>
    <row r="22" spans="1:18" s="83" customFormat="1" x14ac:dyDescent="0.3">
      <c r="A22" s="89">
        <v>18</v>
      </c>
      <c r="B22" s="89" t="s">
        <v>52</v>
      </c>
      <c r="C22" s="89" t="s">
        <v>102</v>
      </c>
      <c r="D22" s="89"/>
      <c r="E22" s="89" t="s">
        <v>102</v>
      </c>
      <c r="F22" s="89"/>
      <c r="G22" s="89"/>
      <c r="H22" s="89"/>
      <c r="I22" s="89"/>
      <c r="J22" s="89"/>
      <c r="K22" s="207"/>
      <c r="L22" s="89"/>
      <c r="M22" s="89"/>
      <c r="N22" s="89"/>
      <c r="O22" s="89"/>
      <c r="P22" s="89"/>
      <c r="Q22" s="89"/>
      <c r="R22" s="89" t="s">
        <v>376</v>
      </c>
    </row>
    <row r="23" spans="1:18" s="83" customFormat="1" x14ac:dyDescent="0.3">
      <c r="A23" s="89">
        <v>19</v>
      </c>
      <c r="B23" s="89" t="s">
        <v>25</v>
      </c>
      <c r="C23" s="89" t="s">
        <v>146</v>
      </c>
      <c r="D23" s="89"/>
      <c r="E23" s="89" t="s">
        <v>146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2</v>
      </c>
      <c r="R23" s="89" t="s">
        <v>158</v>
      </c>
    </row>
    <row r="24" spans="1:18" s="91" customFormat="1" x14ac:dyDescent="0.3">
      <c r="A24" s="90">
        <v>21</v>
      </c>
      <c r="B24" s="90" t="s">
        <v>26</v>
      </c>
      <c r="C24" s="90" t="s">
        <v>141</v>
      </c>
      <c r="D24" s="90"/>
      <c r="E24" s="90" t="s">
        <v>141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>
        <f t="shared" si="0"/>
        <v>2</v>
      </c>
      <c r="R24" s="90" t="s">
        <v>299</v>
      </c>
    </row>
    <row r="25" spans="1:18" s="83" customFormat="1" x14ac:dyDescent="0.3">
      <c r="A25" s="89">
        <v>22</v>
      </c>
      <c r="B25" s="89" t="s">
        <v>27</v>
      </c>
      <c r="C25" s="89" t="s">
        <v>149</v>
      </c>
      <c r="D25" s="89"/>
      <c r="E25" s="89" t="s">
        <v>149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>
        <f t="shared" si="0"/>
        <v>2</v>
      </c>
      <c r="R25" s="89" t="s">
        <v>132</v>
      </c>
    </row>
    <row r="26" spans="1:18" s="83" customFormat="1" x14ac:dyDescent="0.3">
      <c r="A26" s="105">
        <v>23</v>
      </c>
      <c r="B26" s="89" t="s">
        <v>65</v>
      </c>
      <c r="C26" s="89"/>
      <c r="D26" s="89"/>
      <c r="E26" s="89" t="s">
        <v>145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>
        <f t="shared" si="0"/>
        <v>1</v>
      </c>
      <c r="R26" s="89" t="s">
        <v>302</v>
      </c>
    </row>
    <row r="27" spans="1:18" s="83" customFormat="1" x14ac:dyDescent="0.3">
      <c r="A27" s="89">
        <v>24</v>
      </c>
      <c r="B27" s="89" t="s">
        <v>66</v>
      </c>
      <c r="C27" s="89" t="s">
        <v>145</v>
      </c>
      <c r="D27" s="89" t="s">
        <v>145</v>
      </c>
      <c r="E27" s="89" t="s">
        <v>145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>
        <f t="shared" si="0"/>
        <v>3</v>
      </c>
      <c r="R27" s="89" t="s">
        <v>194</v>
      </c>
    </row>
    <row r="28" spans="1:18" s="83" customFormat="1" x14ac:dyDescent="0.3">
      <c r="A28" s="89">
        <v>25</v>
      </c>
      <c r="B28" s="89" t="s">
        <v>67</v>
      </c>
      <c r="C28" s="89" t="s">
        <v>145</v>
      </c>
      <c r="D28" s="89" t="s">
        <v>145</v>
      </c>
      <c r="E28" s="89" t="s">
        <v>145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3</v>
      </c>
      <c r="R28" s="89" t="s">
        <v>280</v>
      </c>
    </row>
    <row r="29" spans="1:18" s="83" customFormat="1" x14ac:dyDescent="0.3">
      <c r="A29" s="178">
        <v>26</v>
      </c>
      <c r="B29" s="89" t="s">
        <v>68</v>
      </c>
      <c r="C29" s="89" t="s">
        <v>145</v>
      </c>
      <c r="D29" s="89" t="s">
        <v>145</v>
      </c>
      <c r="E29" s="89" t="s">
        <v>145</v>
      </c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>
        <f t="shared" si="0"/>
        <v>3</v>
      </c>
      <c r="R29" s="89" t="s">
        <v>200</v>
      </c>
    </row>
    <row r="30" spans="1:18" s="83" customFormat="1" x14ac:dyDescent="0.3">
      <c r="A30" s="89">
        <v>27</v>
      </c>
      <c r="B30" s="89" t="s">
        <v>69</v>
      </c>
      <c r="C30" s="89" t="s">
        <v>145</v>
      </c>
      <c r="D30" s="89"/>
      <c r="E30" s="89" t="s">
        <v>145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2</v>
      </c>
      <c r="R30" s="89" t="s">
        <v>178</v>
      </c>
    </row>
    <row r="31" spans="1:18" s="83" customFormat="1" x14ac:dyDescent="0.3">
      <c r="A31" s="89">
        <v>28</v>
      </c>
      <c r="B31" s="89" t="s">
        <v>70</v>
      </c>
      <c r="C31" s="89" t="s">
        <v>145</v>
      </c>
      <c r="D31" s="89" t="s">
        <v>145</v>
      </c>
      <c r="E31" s="89" t="s">
        <v>145</v>
      </c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>
        <f t="shared" si="0"/>
        <v>3</v>
      </c>
      <c r="R31" s="89" t="s">
        <v>180</v>
      </c>
    </row>
    <row r="32" spans="1:18" s="83" customFormat="1" x14ac:dyDescent="0.3">
      <c r="A32" s="178">
        <v>29</v>
      </c>
      <c r="B32" s="89" t="s">
        <v>71</v>
      </c>
      <c r="C32" s="89" t="s">
        <v>145</v>
      </c>
      <c r="D32" s="89"/>
      <c r="E32" s="89" t="s">
        <v>145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>
        <f t="shared" si="0"/>
        <v>2</v>
      </c>
      <c r="R32" s="89" t="s">
        <v>179</v>
      </c>
    </row>
    <row r="33" spans="1:18" s="83" customFormat="1" x14ac:dyDescent="0.3">
      <c r="A33" s="89">
        <v>30</v>
      </c>
      <c r="B33" s="89" t="s">
        <v>72</v>
      </c>
      <c r="C33" s="89" t="s">
        <v>145</v>
      </c>
      <c r="D33" s="89"/>
      <c r="E33" s="89" t="s">
        <v>145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>
        <f t="shared" si="0"/>
        <v>2</v>
      </c>
      <c r="R33" s="89" t="s">
        <v>182</v>
      </c>
    </row>
    <row r="34" spans="1:18" s="83" customFormat="1" x14ac:dyDescent="0.3">
      <c r="A34" s="89">
        <v>31</v>
      </c>
      <c r="B34" s="89" t="s">
        <v>121</v>
      </c>
      <c r="C34" s="89" t="s">
        <v>145</v>
      </c>
      <c r="D34" s="89" t="s">
        <v>145</v>
      </c>
      <c r="E34" s="89" t="s">
        <v>145</v>
      </c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>
        <f t="shared" si="0"/>
        <v>3</v>
      </c>
      <c r="R34" s="89" t="s">
        <v>201</v>
      </c>
    </row>
    <row r="35" spans="1:18" s="83" customFormat="1" x14ac:dyDescent="0.3">
      <c r="A35" s="178">
        <v>32</v>
      </c>
      <c r="B35" s="89" t="s">
        <v>73</v>
      </c>
      <c r="C35" s="89" t="s">
        <v>145</v>
      </c>
      <c r="D35" s="89" t="s">
        <v>145</v>
      </c>
      <c r="E35" s="89" t="s">
        <v>145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>
        <f t="shared" si="0"/>
        <v>3</v>
      </c>
      <c r="R35" s="89" t="s">
        <v>202</v>
      </c>
    </row>
    <row r="36" spans="1:18" s="83" customFormat="1" x14ac:dyDescent="0.3">
      <c r="A36" s="89">
        <v>33</v>
      </c>
      <c r="B36" s="89" t="s">
        <v>74</v>
      </c>
      <c r="C36" s="89" t="s">
        <v>145</v>
      </c>
      <c r="D36" s="89" t="s">
        <v>145</v>
      </c>
      <c r="E36" s="89" t="s">
        <v>145</v>
      </c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>
        <f t="shared" si="0"/>
        <v>3</v>
      </c>
      <c r="R36" s="89" t="s">
        <v>282</v>
      </c>
    </row>
    <row r="37" spans="1:18" s="83" customFormat="1" x14ac:dyDescent="0.3">
      <c r="A37" s="89">
        <v>34</v>
      </c>
      <c r="B37" s="89" t="s">
        <v>122</v>
      </c>
      <c r="C37" s="89" t="s">
        <v>145</v>
      </c>
      <c r="D37" s="89" t="s">
        <v>145</v>
      </c>
      <c r="E37" s="89" t="s">
        <v>145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>
        <f t="shared" si="0"/>
        <v>3</v>
      </c>
      <c r="R37" s="89" t="s">
        <v>203</v>
      </c>
    </row>
    <row r="38" spans="1:18" s="83" customFormat="1" x14ac:dyDescent="0.3">
      <c r="A38" s="178">
        <v>35</v>
      </c>
      <c r="B38" s="89" t="s">
        <v>123</v>
      </c>
      <c r="C38" s="89" t="s">
        <v>142</v>
      </c>
      <c r="D38" s="89" t="s">
        <v>145</v>
      </c>
      <c r="E38" s="89" t="s">
        <v>142</v>
      </c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>
        <f t="shared" si="0"/>
        <v>3</v>
      </c>
      <c r="R38" s="89" t="s">
        <v>310</v>
      </c>
    </row>
    <row r="39" spans="1:18" s="83" customFormat="1" x14ac:dyDescent="0.3">
      <c r="A39" s="89">
        <v>36</v>
      </c>
      <c r="B39" s="89" t="s">
        <v>124</v>
      </c>
      <c r="C39" s="89" t="s">
        <v>145</v>
      </c>
      <c r="D39" s="89" t="s">
        <v>145</v>
      </c>
      <c r="E39" s="89" t="s">
        <v>145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>
        <f t="shared" si="0"/>
        <v>3</v>
      </c>
      <c r="R39" s="89" t="s">
        <v>204</v>
      </c>
    </row>
    <row r="40" spans="1:18" s="83" customFormat="1" x14ac:dyDescent="0.3">
      <c r="A40" s="89">
        <v>37</v>
      </c>
      <c r="B40" s="89" t="s">
        <v>125</v>
      </c>
      <c r="C40" s="89" t="s">
        <v>145</v>
      </c>
      <c r="D40" s="89" t="s">
        <v>145</v>
      </c>
      <c r="E40" s="89" t="s">
        <v>145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>
        <f t="shared" si="0"/>
        <v>3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01" customWidth="1"/>
    <col min="9" max="10" width="4.5703125" style="165" customWidth="1"/>
    <col min="11" max="11" width="4.5703125" style="166" customWidth="1"/>
    <col min="12" max="13" width="4.5703125" style="165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507" t="s">
        <v>396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83"/>
      <c r="T1" s="83"/>
    </row>
    <row r="2" spans="1:20" s="84" customFormat="1" x14ac:dyDescent="0.3">
      <c r="A2" s="508" t="s">
        <v>394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83"/>
      <c r="T2" s="83"/>
    </row>
    <row r="3" spans="1:20" s="84" customFormat="1" x14ac:dyDescent="0.3">
      <c r="A3" s="85" t="s">
        <v>2</v>
      </c>
      <c r="B3" s="85" t="s">
        <v>82</v>
      </c>
      <c r="C3" s="509" t="s">
        <v>5</v>
      </c>
      <c r="D3" s="510"/>
      <c r="E3" s="509" t="s">
        <v>6</v>
      </c>
      <c r="F3" s="510"/>
      <c r="G3" s="509" t="s">
        <v>7</v>
      </c>
      <c r="H3" s="510"/>
      <c r="I3" s="509" t="s">
        <v>8</v>
      </c>
      <c r="J3" s="510"/>
      <c r="K3" s="509" t="s">
        <v>9</v>
      </c>
      <c r="L3" s="510"/>
      <c r="M3" s="513" t="s">
        <v>10</v>
      </c>
      <c r="N3" s="513"/>
      <c r="O3" s="86" t="s">
        <v>11</v>
      </c>
      <c r="P3" s="87"/>
      <c r="Q3" s="85" t="s">
        <v>4</v>
      </c>
      <c r="R3" s="85" t="s">
        <v>78</v>
      </c>
      <c r="S3" s="83"/>
      <c r="T3" s="83"/>
    </row>
    <row r="4" spans="1:20" s="84" customFormat="1" x14ac:dyDescent="0.3">
      <c r="A4" s="88"/>
      <c r="B4" s="8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88">
        <f>SUM(Q5:Q29)</f>
        <v>103</v>
      </c>
      <c r="R4" s="88"/>
    </row>
    <row r="5" spans="1:20" s="91" customFormat="1" x14ac:dyDescent="0.3">
      <c r="A5" s="90">
        <v>1</v>
      </c>
      <c r="B5" s="90" t="s">
        <v>50</v>
      </c>
      <c r="C5" s="90"/>
      <c r="D5" s="90"/>
      <c r="E5" s="90"/>
      <c r="F5" s="90"/>
      <c r="G5" s="90" t="s">
        <v>142</v>
      </c>
      <c r="H5" s="90" t="s">
        <v>142</v>
      </c>
      <c r="I5" s="90" t="s">
        <v>142</v>
      </c>
      <c r="J5" s="90" t="s">
        <v>142</v>
      </c>
      <c r="K5" s="90" t="s">
        <v>142</v>
      </c>
      <c r="L5" s="90" t="s">
        <v>142</v>
      </c>
      <c r="M5" s="90" t="s">
        <v>142</v>
      </c>
      <c r="N5" s="90" t="s">
        <v>142</v>
      </c>
      <c r="O5" s="90"/>
      <c r="P5" s="90"/>
      <c r="Q5" s="90">
        <f>COUNTA(C5:P5)</f>
        <v>8</v>
      </c>
      <c r="R5" s="90" t="s">
        <v>352</v>
      </c>
    </row>
    <row r="6" spans="1:20" s="213" customFormat="1" x14ac:dyDescent="0.3">
      <c r="A6" s="107">
        <v>2</v>
      </c>
      <c r="B6" s="107" t="s">
        <v>23</v>
      </c>
      <c r="C6" s="90"/>
      <c r="D6" s="90"/>
      <c r="E6" s="90"/>
      <c r="F6" s="90"/>
      <c r="G6" s="90" t="s">
        <v>340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107" t="s">
        <v>92</v>
      </c>
    </row>
    <row r="7" spans="1:20" s="91" customFormat="1" x14ac:dyDescent="0.3">
      <c r="A7" s="90">
        <v>3</v>
      </c>
      <c r="B7" s="90" t="s">
        <v>56</v>
      </c>
      <c r="C7" s="90"/>
      <c r="D7" s="90"/>
      <c r="E7" s="90"/>
      <c r="F7" s="90"/>
      <c r="G7" s="90"/>
      <c r="H7" s="90" t="s">
        <v>143</v>
      </c>
      <c r="I7" s="90"/>
      <c r="J7" s="90" t="s">
        <v>143</v>
      </c>
      <c r="K7" s="90"/>
      <c r="L7" s="90" t="s">
        <v>143</v>
      </c>
      <c r="M7" s="90"/>
      <c r="N7" s="90"/>
      <c r="O7" s="90"/>
      <c r="P7" s="90"/>
      <c r="Q7" s="90">
        <f t="shared" ref="Q7:Q40" si="0">COUNTA(C7:P7)</f>
        <v>3</v>
      </c>
      <c r="R7" s="90" t="s">
        <v>314</v>
      </c>
    </row>
    <row r="8" spans="1:20" s="83" customFormat="1" x14ac:dyDescent="0.3">
      <c r="A8" s="89">
        <v>4</v>
      </c>
      <c r="B8" s="89" t="s">
        <v>53</v>
      </c>
      <c r="C8" s="89"/>
      <c r="D8" s="89"/>
      <c r="E8" s="89"/>
      <c r="F8" s="89"/>
      <c r="G8" s="89" t="s">
        <v>149</v>
      </c>
      <c r="H8" s="89"/>
      <c r="I8" s="89" t="s">
        <v>149</v>
      </c>
      <c r="J8" s="89"/>
      <c r="K8" s="89" t="s">
        <v>149</v>
      </c>
      <c r="L8" s="89"/>
      <c r="M8" s="89" t="s">
        <v>149</v>
      </c>
      <c r="N8" s="89"/>
      <c r="O8" s="89"/>
      <c r="P8" s="89"/>
      <c r="Q8" s="89">
        <f t="shared" si="0"/>
        <v>4</v>
      </c>
      <c r="R8" s="89" t="s">
        <v>380</v>
      </c>
    </row>
    <row r="9" spans="1:20" s="83" customFormat="1" x14ac:dyDescent="0.3">
      <c r="A9" s="105">
        <v>5</v>
      </c>
      <c r="B9" s="89" t="s">
        <v>60</v>
      </c>
      <c r="C9" s="89"/>
      <c r="D9" s="89"/>
      <c r="E9" s="89"/>
      <c r="F9" s="89"/>
      <c r="G9" s="89" t="s">
        <v>102</v>
      </c>
      <c r="H9" s="89"/>
      <c r="I9" s="89" t="s">
        <v>102</v>
      </c>
      <c r="J9" s="89"/>
      <c r="K9" s="89" t="s">
        <v>102</v>
      </c>
      <c r="L9" s="89"/>
      <c r="M9" s="89"/>
      <c r="N9" s="89"/>
      <c r="O9" s="89"/>
      <c r="P9" s="89"/>
      <c r="Q9" s="89">
        <f t="shared" si="0"/>
        <v>3</v>
      </c>
      <c r="R9" s="89" t="s">
        <v>86</v>
      </c>
    </row>
    <row r="10" spans="1:20" s="83" customFormat="1" x14ac:dyDescent="0.3">
      <c r="A10" s="89">
        <v>6</v>
      </c>
      <c r="B10" s="89" t="s">
        <v>54</v>
      </c>
      <c r="C10" s="89"/>
      <c r="D10" s="89"/>
      <c r="E10" s="89"/>
      <c r="F10" s="89"/>
      <c r="G10" s="89" t="s">
        <v>104</v>
      </c>
      <c r="H10" s="89"/>
      <c r="I10" s="89" t="s">
        <v>104</v>
      </c>
      <c r="J10" s="89"/>
      <c r="K10" s="89" t="s">
        <v>104</v>
      </c>
      <c r="L10" s="89"/>
      <c r="M10" s="89"/>
      <c r="N10" s="89"/>
      <c r="O10" s="89"/>
      <c r="P10" s="89"/>
      <c r="Q10" s="89">
        <f t="shared" si="0"/>
        <v>3</v>
      </c>
      <c r="R10" s="89" t="s">
        <v>87</v>
      </c>
    </row>
    <row r="11" spans="1:20" s="83" customFormat="1" x14ac:dyDescent="0.3">
      <c r="A11" s="89">
        <v>7</v>
      </c>
      <c r="B11" s="89" t="s">
        <v>61</v>
      </c>
      <c r="C11" s="89"/>
      <c r="D11" s="89"/>
      <c r="E11" s="89"/>
      <c r="F11" s="89"/>
      <c r="G11" s="89"/>
      <c r="H11" s="89" t="s">
        <v>103</v>
      </c>
      <c r="I11" s="89"/>
      <c r="J11" s="89" t="s">
        <v>103</v>
      </c>
      <c r="K11" s="89"/>
      <c r="L11" s="89" t="s">
        <v>103</v>
      </c>
      <c r="M11" s="89"/>
      <c r="N11" s="89" t="s">
        <v>103</v>
      </c>
      <c r="O11" s="89"/>
      <c r="P11" s="89"/>
      <c r="Q11" s="89">
        <f t="shared" si="0"/>
        <v>4</v>
      </c>
      <c r="R11" s="89" t="s">
        <v>85</v>
      </c>
    </row>
    <row r="12" spans="1:20" s="91" customFormat="1" x14ac:dyDescent="0.3">
      <c r="A12" s="107">
        <v>8</v>
      </c>
      <c r="B12" s="90" t="s">
        <v>28</v>
      </c>
      <c r="C12" s="90"/>
      <c r="D12" s="90"/>
      <c r="E12" s="90"/>
      <c r="F12" s="90"/>
      <c r="G12" s="90"/>
      <c r="H12" s="90"/>
      <c r="I12" s="90" t="s">
        <v>146</v>
      </c>
      <c r="J12" s="90"/>
      <c r="K12" s="90" t="s">
        <v>146</v>
      </c>
      <c r="L12" s="90"/>
      <c r="M12" s="90"/>
      <c r="N12" s="90"/>
      <c r="O12" s="90"/>
      <c r="P12" s="90"/>
      <c r="Q12" s="90">
        <f t="shared" si="0"/>
        <v>2</v>
      </c>
      <c r="R12" s="90" t="s">
        <v>382</v>
      </c>
    </row>
    <row r="13" spans="1:20" s="83" customFormat="1" ht="17.25" customHeight="1" x14ac:dyDescent="0.3">
      <c r="A13" s="89">
        <v>9</v>
      </c>
      <c r="B13" s="89" t="s">
        <v>63</v>
      </c>
      <c r="C13" s="89"/>
      <c r="D13" s="89"/>
      <c r="E13" s="89"/>
      <c r="F13" s="89"/>
      <c r="G13" s="89" t="s">
        <v>347</v>
      </c>
      <c r="H13" s="89"/>
      <c r="I13" s="89" t="s">
        <v>347</v>
      </c>
      <c r="J13" s="89"/>
      <c r="K13" s="89" t="s">
        <v>347</v>
      </c>
      <c r="L13" s="89"/>
      <c r="M13" s="89" t="s">
        <v>146</v>
      </c>
      <c r="N13" s="89"/>
      <c r="O13" s="89"/>
      <c r="P13" s="89"/>
      <c r="Q13" s="89"/>
      <c r="R13" s="89" t="s">
        <v>400</v>
      </c>
    </row>
    <row r="14" spans="1:20" s="83" customFormat="1" x14ac:dyDescent="0.3">
      <c r="A14" s="89">
        <v>10</v>
      </c>
      <c r="B14" s="89" t="s">
        <v>64</v>
      </c>
      <c r="C14" s="89"/>
      <c r="D14" s="89"/>
      <c r="E14" s="89"/>
      <c r="F14" s="89"/>
      <c r="G14" s="89"/>
      <c r="H14" s="89" t="s">
        <v>103</v>
      </c>
      <c r="I14" s="89"/>
      <c r="J14" s="89" t="s">
        <v>103</v>
      </c>
      <c r="K14" s="89"/>
      <c r="L14" s="89" t="s">
        <v>103</v>
      </c>
      <c r="M14" s="89"/>
      <c r="N14" s="89" t="s">
        <v>103</v>
      </c>
      <c r="O14" s="89"/>
      <c r="P14" s="89"/>
      <c r="Q14" s="89">
        <f t="shared" si="0"/>
        <v>4</v>
      </c>
      <c r="R14" s="89" t="s">
        <v>94</v>
      </c>
    </row>
    <row r="15" spans="1:20" s="91" customFormat="1" x14ac:dyDescent="0.3">
      <c r="A15" s="107">
        <v>11</v>
      </c>
      <c r="B15" s="90" t="s">
        <v>144</v>
      </c>
      <c r="C15" s="90"/>
      <c r="D15" s="90"/>
      <c r="E15" s="90"/>
      <c r="F15" s="90"/>
      <c r="G15" s="90" t="s">
        <v>142</v>
      </c>
      <c r="H15" s="90" t="s">
        <v>102</v>
      </c>
      <c r="I15" s="90" t="s">
        <v>142</v>
      </c>
      <c r="J15" s="90"/>
      <c r="K15" s="90"/>
      <c r="L15" s="90"/>
      <c r="M15" s="90"/>
      <c r="N15" s="90"/>
      <c r="O15" s="90"/>
      <c r="P15" s="90"/>
      <c r="Q15" s="90">
        <f t="shared" si="0"/>
        <v>3</v>
      </c>
      <c r="R15" s="90" t="s">
        <v>362</v>
      </c>
    </row>
    <row r="16" spans="1:20" s="91" customFormat="1" x14ac:dyDescent="0.3">
      <c r="A16" s="90">
        <v>12</v>
      </c>
      <c r="B16" s="90" t="s">
        <v>58</v>
      </c>
      <c r="C16" s="90"/>
      <c r="D16" s="90"/>
      <c r="E16" s="90"/>
      <c r="F16" s="90"/>
      <c r="G16" s="90" t="s">
        <v>142</v>
      </c>
      <c r="H16" s="90" t="s">
        <v>142</v>
      </c>
      <c r="I16" s="90" t="s">
        <v>142</v>
      </c>
      <c r="J16" s="90" t="s">
        <v>142</v>
      </c>
      <c r="K16" s="90" t="s">
        <v>142</v>
      </c>
      <c r="L16" s="90"/>
      <c r="M16" s="90"/>
      <c r="N16" s="90"/>
      <c r="O16" s="90"/>
      <c r="P16" s="90"/>
      <c r="Q16" s="90">
        <f t="shared" si="0"/>
        <v>5</v>
      </c>
      <c r="R16" s="90" t="s">
        <v>364</v>
      </c>
    </row>
    <row r="17" spans="1:18" s="83" customFormat="1" x14ac:dyDescent="0.3">
      <c r="A17" s="89">
        <v>13</v>
      </c>
      <c r="B17" s="89" t="s">
        <v>62</v>
      </c>
      <c r="C17" s="89"/>
      <c r="D17" s="89"/>
      <c r="E17" s="89"/>
      <c r="F17" s="89"/>
      <c r="G17" s="89" t="s">
        <v>77</v>
      </c>
      <c r="H17" s="89"/>
      <c r="I17" s="89" t="s">
        <v>77</v>
      </c>
      <c r="J17" s="89"/>
      <c r="K17" s="89" t="s">
        <v>77</v>
      </c>
      <c r="L17" s="89"/>
      <c r="M17" s="89"/>
      <c r="N17" s="89"/>
      <c r="O17" s="89" t="s">
        <v>77</v>
      </c>
      <c r="P17" s="89"/>
      <c r="Q17" s="89">
        <f t="shared" si="0"/>
        <v>4</v>
      </c>
      <c r="R17" s="89" t="s">
        <v>80</v>
      </c>
    </row>
    <row r="18" spans="1:18" s="83" customFormat="1" x14ac:dyDescent="0.3">
      <c r="A18" s="105">
        <v>14</v>
      </c>
      <c r="B18" s="89" t="s">
        <v>110</v>
      </c>
      <c r="C18" s="89"/>
      <c r="D18" s="89"/>
      <c r="E18" s="89"/>
      <c r="F18" s="89"/>
      <c r="G18" s="89"/>
      <c r="H18" s="89" t="s">
        <v>142</v>
      </c>
      <c r="I18" s="89"/>
      <c r="J18" s="89" t="s">
        <v>142</v>
      </c>
      <c r="K18" s="89"/>
      <c r="L18" s="89" t="s">
        <v>142</v>
      </c>
      <c r="M18" s="89"/>
      <c r="N18" s="89"/>
      <c r="O18" s="89"/>
      <c r="P18" s="89"/>
      <c r="Q18" s="89">
        <f t="shared" si="0"/>
        <v>3</v>
      </c>
      <c r="R18" s="89" t="s">
        <v>106</v>
      </c>
    </row>
    <row r="19" spans="1:18" s="83" customFormat="1" x14ac:dyDescent="0.3">
      <c r="A19" s="89">
        <v>15</v>
      </c>
      <c r="B19" s="89" t="s">
        <v>30</v>
      </c>
      <c r="C19" s="89"/>
      <c r="D19" s="89"/>
      <c r="E19" s="89"/>
      <c r="F19" s="89"/>
      <c r="G19" s="89" t="s">
        <v>142</v>
      </c>
      <c r="H19" s="89"/>
      <c r="I19" s="89" t="s">
        <v>142</v>
      </c>
      <c r="J19" s="89"/>
      <c r="K19" s="89" t="s">
        <v>142</v>
      </c>
      <c r="L19" s="89"/>
      <c r="M19" s="89" t="s">
        <v>142</v>
      </c>
      <c r="N19" s="89" t="s">
        <v>149</v>
      </c>
      <c r="O19" s="89" t="s">
        <v>149</v>
      </c>
      <c r="P19" s="89" t="s">
        <v>149</v>
      </c>
      <c r="Q19" s="89">
        <f t="shared" si="0"/>
        <v>7</v>
      </c>
      <c r="R19" s="89" t="s">
        <v>328</v>
      </c>
    </row>
    <row r="20" spans="1:18" s="83" customFormat="1" x14ac:dyDescent="0.3">
      <c r="A20" s="89">
        <v>16</v>
      </c>
      <c r="B20" s="89" t="s">
        <v>32</v>
      </c>
      <c r="C20" s="89"/>
      <c r="D20" s="89"/>
      <c r="E20" s="89"/>
      <c r="F20" s="89"/>
      <c r="G20" s="89" t="s">
        <v>77</v>
      </c>
      <c r="H20" s="89"/>
      <c r="I20" s="89" t="s">
        <v>77</v>
      </c>
      <c r="J20" s="89"/>
      <c r="K20" s="89" t="s">
        <v>77</v>
      </c>
      <c r="L20" s="89"/>
      <c r="M20" s="89" t="s">
        <v>77</v>
      </c>
      <c r="N20" s="89"/>
      <c r="O20" s="89"/>
      <c r="P20" s="89"/>
      <c r="Q20" s="89">
        <f t="shared" si="0"/>
        <v>4</v>
      </c>
      <c r="R20" s="89" t="s">
        <v>329</v>
      </c>
    </row>
    <row r="21" spans="1:18" s="83" customFormat="1" x14ac:dyDescent="0.3">
      <c r="A21" s="105">
        <v>17</v>
      </c>
      <c r="B21" s="89" t="s">
        <v>75</v>
      </c>
      <c r="C21" s="89"/>
      <c r="D21" s="89"/>
      <c r="E21" s="89"/>
      <c r="F21" s="89"/>
      <c r="G21" s="89" t="s">
        <v>142</v>
      </c>
      <c r="H21" s="89"/>
      <c r="I21" s="89" t="s">
        <v>142</v>
      </c>
      <c r="J21" s="89"/>
      <c r="K21" s="89" t="s">
        <v>142</v>
      </c>
      <c r="L21" s="89"/>
      <c r="M21" s="89" t="s">
        <v>142</v>
      </c>
      <c r="N21" s="89"/>
      <c r="O21" s="89"/>
      <c r="P21" s="89"/>
      <c r="Q21" s="89">
        <f t="shared" si="0"/>
        <v>4</v>
      </c>
      <c r="R21" s="89" t="s">
        <v>379</v>
      </c>
    </row>
    <row r="22" spans="1:18" s="83" customFormat="1" x14ac:dyDescent="0.3">
      <c r="A22" s="89">
        <v>18</v>
      </c>
      <c r="B22" s="89" t="s">
        <v>52</v>
      </c>
      <c r="C22" s="89"/>
      <c r="D22" s="89"/>
      <c r="E22" s="89"/>
      <c r="F22" s="89"/>
      <c r="G22" s="89" t="s">
        <v>102</v>
      </c>
      <c r="H22" s="89"/>
      <c r="I22" s="89" t="s">
        <v>102</v>
      </c>
      <c r="J22" s="89"/>
      <c r="K22" s="207" t="s">
        <v>102</v>
      </c>
      <c r="L22" s="89"/>
      <c r="M22" s="89" t="s">
        <v>102</v>
      </c>
      <c r="N22" s="89"/>
      <c r="O22" s="89"/>
      <c r="P22" s="89"/>
      <c r="Q22" s="89"/>
      <c r="R22" s="89" t="s">
        <v>376</v>
      </c>
    </row>
    <row r="23" spans="1:18" s="83" customFormat="1" x14ac:dyDescent="0.3">
      <c r="A23" s="89">
        <v>19</v>
      </c>
      <c r="B23" s="89" t="s">
        <v>25</v>
      </c>
      <c r="C23" s="89"/>
      <c r="D23" s="89"/>
      <c r="E23" s="89"/>
      <c r="F23" s="89"/>
      <c r="G23" s="89"/>
      <c r="H23" s="89" t="s">
        <v>399</v>
      </c>
      <c r="I23" s="89"/>
      <c r="J23" s="89" t="s">
        <v>399</v>
      </c>
      <c r="K23" s="89"/>
      <c r="L23" s="89" t="s">
        <v>399</v>
      </c>
      <c r="M23" s="89"/>
      <c r="N23" s="89" t="s">
        <v>399</v>
      </c>
      <c r="O23" s="89"/>
      <c r="P23" s="89"/>
      <c r="Q23" s="89">
        <f t="shared" si="0"/>
        <v>4</v>
      </c>
      <c r="R23" s="89" t="s">
        <v>158</v>
      </c>
    </row>
    <row r="24" spans="1:18" s="83" customFormat="1" x14ac:dyDescent="0.3">
      <c r="A24" s="89">
        <v>20</v>
      </c>
      <c r="B24" s="89" t="s">
        <v>26</v>
      </c>
      <c r="C24" s="89"/>
      <c r="D24" s="89"/>
      <c r="E24" s="89"/>
      <c r="F24" s="89"/>
      <c r="G24" s="89" t="s">
        <v>146</v>
      </c>
      <c r="H24" s="89"/>
      <c r="I24" s="89" t="s">
        <v>146</v>
      </c>
      <c r="J24" s="89"/>
      <c r="K24" s="89" t="s">
        <v>146</v>
      </c>
      <c r="L24" s="89"/>
      <c r="M24" s="89" t="s">
        <v>146</v>
      </c>
      <c r="N24" s="89"/>
      <c r="O24" s="89"/>
      <c r="P24" s="89"/>
      <c r="Q24" s="89">
        <f t="shared" si="0"/>
        <v>4</v>
      </c>
      <c r="R24" s="89" t="s">
        <v>299</v>
      </c>
    </row>
    <row r="25" spans="1:18" s="83" customFormat="1" x14ac:dyDescent="0.3">
      <c r="A25" s="89">
        <v>21</v>
      </c>
      <c r="B25" s="89" t="s">
        <v>27</v>
      </c>
      <c r="C25" s="89"/>
      <c r="D25" s="89"/>
      <c r="E25" s="89"/>
      <c r="F25" s="89"/>
      <c r="G25" s="89" t="s">
        <v>149</v>
      </c>
      <c r="H25" s="89"/>
      <c r="I25" s="89" t="s">
        <v>149</v>
      </c>
      <c r="J25" s="89"/>
      <c r="K25" s="89" t="s">
        <v>149</v>
      </c>
      <c r="L25" s="89"/>
      <c r="M25" s="89" t="s">
        <v>149</v>
      </c>
      <c r="N25" s="89"/>
      <c r="O25" s="89"/>
      <c r="P25" s="89"/>
      <c r="Q25" s="89">
        <f t="shared" si="0"/>
        <v>4</v>
      </c>
      <c r="R25" s="89" t="s">
        <v>132</v>
      </c>
    </row>
    <row r="26" spans="1:18" s="83" customFormat="1" x14ac:dyDescent="0.3">
      <c r="A26" s="89">
        <v>22</v>
      </c>
      <c r="B26" s="89" t="s">
        <v>65</v>
      </c>
      <c r="C26" s="89"/>
      <c r="D26" s="89"/>
      <c r="E26" s="89"/>
      <c r="F26" s="89"/>
      <c r="G26" s="89" t="s">
        <v>145</v>
      </c>
      <c r="H26" s="89" t="s">
        <v>145</v>
      </c>
      <c r="I26" s="89" t="s">
        <v>145</v>
      </c>
      <c r="J26" s="89" t="s">
        <v>145</v>
      </c>
      <c r="K26" s="89" t="s">
        <v>145</v>
      </c>
      <c r="L26" s="89" t="s">
        <v>145</v>
      </c>
      <c r="M26" s="89"/>
      <c r="N26" s="89"/>
      <c r="O26" s="89"/>
      <c r="P26" s="89"/>
      <c r="Q26" s="89">
        <f t="shared" si="0"/>
        <v>6</v>
      </c>
      <c r="R26" s="89" t="s">
        <v>302</v>
      </c>
    </row>
    <row r="27" spans="1:18" s="83" customFormat="1" x14ac:dyDescent="0.3">
      <c r="A27" s="89">
        <v>23</v>
      </c>
      <c r="B27" s="89" t="s">
        <v>66</v>
      </c>
      <c r="C27" s="89"/>
      <c r="D27" s="89"/>
      <c r="E27" s="89"/>
      <c r="F27" s="89"/>
      <c r="G27" s="89" t="s">
        <v>145</v>
      </c>
      <c r="H27" s="89" t="s">
        <v>145</v>
      </c>
      <c r="I27" s="89" t="s">
        <v>145</v>
      </c>
      <c r="J27" s="89" t="s">
        <v>145</v>
      </c>
      <c r="K27" s="89" t="s">
        <v>145</v>
      </c>
      <c r="L27" s="89" t="s">
        <v>145</v>
      </c>
      <c r="M27" s="89" t="s">
        <v>145</v>
      </c>
      <c r="N27" s="89" t="s">
        <v>145</v>
      </c>
      <c r="O27" s="89"/>
      <c r="P27" s="89"/>
      <c r="Q27" s="89">
        <f t="shared" si="0"/>
        <v>8</v>
      </c>
      <c r="R27" s="89" t="s">
        <v>194</v>
      </c>
    </row>
    <row r="28" spans="1:18" s="83" customFormat="1" x14ac:dyDescent="0.3">
      <c r="A28" s="89">
        <v>24</v>
      </c>
      <c r="B28" s="89" t="s">
        <v>67</v>
      </c>
      <c r="C28" s="89"/>
      <c r="D28" s="89"/>
      <c r="E28" s="89"/>
      <c r="F28" s="89"/>
      <c r="G28" s="89" t="s">
        <v>145</v>
      </c>
      <c r="H28" s="89" t="s">
        <v>145</v>
      </c>
      <c r="I28" s="89" t="s">
        <v>145</v>
      </c>
      <c r="J28" s="89" t="s">
        <v>145</v>
      </c>
      <c r="K28" s="89" t="s">
        <v>145</v>
      </c>
      <c r="L28" s="89" t="s">
        <v>145</v>
      </c>
      <c r="M28" s="89" t="s">
        <v>145</v>
      </c>
      <c r="N28" s="89" t="s">
        <v>145</v>
      </c>
      <c r="O28" s="89"/>
      <c r="P28" s="89"/>
      <c r="Q28" s="89">
        <f t="shared" si="0"/>
        <v>8</v>
      </c>
      <c r="R28" s="89" t="s">
        <v>280</v>
      </c>
    </row>
    <row r="29" spans="1:18" s="83" customFormat="1" x14ac:dyDescent="0.3">
      <c r="A29" s="89">
        <v>25</v>
      </c>
      <c r="B29" s="89" t="s">
        <v>68</v>
      </c>
      <c r="C29" s="89"/>
      <c r="D29" s="89"/>
      <c r="E29" s="89"/>
      <c r="F29" s="89"/>
      <c r="G29" s="89" t="s">
        <v>145</v>
      </c>
      <c r="H29" s="89" t="s">
        <v>145</v>
      </c>
      <c r="I29" s="89" t="s">
        <v>145</v>
      </c>
      <c r="J29" s="89" t="s">
        <v>145</v>
      </c>
      <c r="K29" s="89" t="s">
        <v>145</v>
      </c>
      <c r="L29" s="89" t="s">
        <v>145</v>
      </c>
      <c r="M29" s="89" t="s">
        <v>145</v>
      </c>
      <c r="N29" s="89" t="s">
        <v>145</v>
      </c>
      <c r="O29" s="89"/>
      <c r="P29" s="89"/>
      <c r="Q29" s="89">
        <f t="shared" si="0"/>
        <v>8</v>
      </c>
      <c r="R29" s="89" t="s">
        <v>200</v>
      </c>
    </row>
    <row r="30" spans="1:18" s="83" customFormat="1" x14ac:dyDescent="0.3">
      <c r="A30" s="89">
        <v>26</v>
      </c>
      <c r="B30" s="89" t="s">
        <v>69</v>
      </c>
      <c r="C30" s="89"/>
      <c r="D30" s="89"/>
      <c r="E30" s="89"/>
      <c r="F30" s="89"/>
      <c r="G30" s="89" t="s">
        <v>145</v>
      </c>
      <c r="H30" s="89"/>
      <c r="I30" s="89" t="s">
        <v>145</v>
      </c>
      <c r="J30" s="89"/>
      <c r="K30" s="89" t="s">
        <v>145</v>
      </c>
      <c r="L30" s="89"/>
      <c r="M30" s="89" t="s">
        <v>145</v>
      </c>
      <c r="N30" s="89"/>
      <c r="O30" s="89"/>
      <c r="P30" s="89"/>
      <c r="Q30" s="89">
        <f t="shared" si="0"/>
        <v>4</v>
      </c>
      <c r="R30" s="89" t="s">
        <v>178</v>
      </c>
    </row>
    <row r="31" spans="1:18" s="83" customFormat="1" x14ac:dyDescent="0.3">
      <c r="A31" s="89">
        <v>27</v>
      </c>
      <c r="B31" s="89" t="s">
        <v>70</v>
      </c>
      <c r="C31" s="89"/>
      <c r="D31" s="89"/>
      <c r="E31" s="89"/>
      <c r="F31" s="89"/>
      <c r="G31" s="89" t="s">
        <v>145</v>
      </c>
      <c r="H31" s="89" t="s">
        <v>145</v>
      </c>
      <c r="I31" s="89" t="s">
        <v>145</v>
      </c>
      <c r="J31" s="89" t="s">
        <v>145</v>
      </c>
      <c r="K31" s="89" t="s">
        <v>103</v>
      </c>
      <c r="L31" s="89" t="s">
        <v>145</v>
      </c>
      <c r="M31" s="89" t="s">
        <v>145</v>
      </c>
      <c r="N31" s="89" t="s">
        <v>145</v>
      </c>
      <c r="O31" s="89"/>
      <c r="P31" s="89"/>
      <c r="Q31" s="89">
        <f t="shared" si="0"/>
        <v>8</v>
      </c>
      <c r="R31" s="89" t="s">
        <v>180</v>
      </c>
    </row>
    <row r="32" spans="1:18" s="83" customFormat="1" x14ac:dyDescent="0.3">
      <c r="A32" s="89">
        <v>28</v>
      </c>
      <c r="B32" s="89" t="s">
        <v>71</v>
      </c>
      <c r="C32" s="89"/>
      <c r="D32" s="89"/>
      <c r="E32" s="89"/>
      <c r="F32" s="89"/>
      <c r="G32" s="89" t="s">
        <v>145</v>
      </c>
      <c r="H32" s="89"/>
      <c r="I32" s="89" t="s">
        <v>145</v>
      </c>
      <c r="J32" s="89"/>
      <c r="K32" s="89" t="s">
        <v>145</v>
      </c>
      <c r="L32" s="89"/>
      <c r="M32" s="89" t="s">
        <v>145</v>
      </c>
      <c r="N32" s="89"/>
      <c r="O32" s="89"/>
      <c r="P32" s="89"/>
      <c r="Q32" s="89">
        <f t="shared" si="0"/>
        <v>4</v>
      </c>
      <c r="R32" s="89" t="s">
        <v>179</v>
      </c>
    </row>
    <row r="33" spans="1:18" s="83" customFormat="1" x14ac:dyDescent="0.3">
      <c r="A33" s="89">
        <v>29</v>
      </c>
      <c r="B33" s="89" t="s">
        <v>72</v>
      </c>
      <c r="C33" s="89"/>
      <c r="D33" s="89"/>
      <c r="E33" s="89"/>
      <c r="F33" s="89"/>
      <c r="G33" s="89" t="s">
        <v>145</v>
      </c>
      <c r="H33" s="89"/>
      <c r="I33" s="89" t="s">
        <v>145</v>
      </c>
      <c r="J33" s="89"/>
      <c r="K33" s="89" t="s">
        <v>145</v>
      </c>
      <c r="L33" s="89"/>
      <c r="M33" s="89" t="s">
        <v>145</v>
      </c>
      <c r="N33" s="89"/>
      <c r="O33" s="89"/>
      <c r="P33" s="89"/>
      <c r="Q33" s="89">
        <f t="shared" si="0"/>
        <v>4</v>
      </c>
      <c r="R33" s="89" t="s">
        <v>182</v>
      </c>
    </row>
    <row r="34" spans="1:18" s="83" customFormat="1" x14ac:dyDescent="0.3">
      <c r="A34" s="89">
        <v>30</v>
      </c>
      <c r="B34" s="89" t="s">
        <v>121</v>
      </c>
      <c r="C34" s="89"/>
      <c r="D34" s="89"/>
      <c r="E34" s="89"/>
      <c r="F34" s="89"/>
      <c r="G34" s="89" t="s">
        <v>145</v>
      </c>
      <c r="H34" s="89" t="s">
        <v>145</v>
      </c>
      <c r="I34" s="89" t="s">
        <v>145</v>
      </c>
      <c r="J34" s="89" t="s">
        <v>145</v>
      </c>
      <c r="K34" s="89" t="s">
        <v>145</v>
      </c>
      <c r="L34" s="89" t="s">
        <v>145</v>
      </c>
      <c r="M34" s="89" t="s">
        <v>145</v>
      </c>
      <c r="N34" s="89" t="s">
        <v>145</v>
      </c>
      <c r="O34" s="89"/>
      <c r="P34" s="89"/>
      <c r="Q34" s="89">
        <f t="shared" si="0"/>
        <v>8</v>
      </c>
      <c r="R34" s="89" t="s">
        <v>201</v>
      </c>
    </row>
    <row r="35" spans="1:18" s="83" customFormat="1" x14ac:dyDescent="0.3">
      <c r="A35" s="89">
        <v>31</v>
      </c>
      <c r="B35" s="89" t="s">
        <v>73</v>
      </c>
      <c r="C35" s="89"/>
      <c r="D35" s="89"/>
      <c r="E35" s="89"/>
      <c r="F35" s="89"/>
      <c r="G35" s="89" t="s">
        <v>145</v>
      </c>
      <c r="H35" s="89" t="s">
        <v>145</v>
      </c>
      <c r="I35" s="89" t="s">
        <v>145</v>
      </c>
      <c r="J35" s="89" t="s">
        <v>145</v>
      </c>
      <c r="K35" s="89" t="s">
        <v>145</v>
      </c>
      <c r="L35" s="89" t="s">
        <v>145</v>
      </c>
      <c r="M35" s="89" t="s">
        <v>145</v>
      </c>
      <c r="N35" s="89" t="s">
        <v>145</v>
      </c>
      <c r="O35" s="89"/>
      <c r="P35" s="89"/>
      <c r="Q35" s="89">
        <f t="shared" si="0"/>
        <v>8</v>
      </c>
      <c r="R35" s="89" t="s">
        <v>202</v>
      </c>
    </row>
    <row r="36" spans="1:18" s="83" customFormat="1" x14ac:dyDescent="0.3">
      <c r="A36" s="89">
        <v>32</v>
      </c>
      <c r="B36" s="89" t="s">
        <v>74</v>
      </c>
      <c r="C36" s="89"/>
      <c r="D36" s="89"/>
      <c r="E36" s="89"/>
      <c r="F36" s="89"/>
      <c r="G36" s="89" t="s">
        <v>145</v>
      </c>
      <c r="H36" s="89" t="s">
        <v>145</v>
      </c>
      <c r="I36" s="89" t="s">
        <v>145</v>
      </c>
      <c r="J36" s="89" t="s">
        <v>145</v>
      </c>
      <c r="K36" s="89" t="s">
        <v>145</v>
      </c>
      <c r="L36" s="89" t="s">
        <v>145</v>
      </c>
      <c r="M36" s="89" t="s">
        <v>145</v>
      </c>
      <c r="N36" s="89" t="s">
        <v>145</v>
      </c>
      <c r="O36" s="89"/>
      <c r="P36" s="89"/>
      <c r="Q36" s="89">
        <f t="shared" si="0"/>
        <v>8</v>
      </c>
      <c r="R36" s="89" t="s">
        <v>282</v>
      </c>
    </row>
    <row r="37" spans="1:18" s="83" customFormat="1" x14ac:dyDescent="0.3">
      <c r="A37" s="89">
        <v>33</v>
      </c>
      <c r="B37" s="89" t="s">
        <v>122</v>
      </c>
      <c r="C37" s="89"/>
      <c r="D37" s="89"/>
      <c r="E37" s="89"/>
      <c r="F37" s="89"/>
      <c r="G37" s="89" t="s">
        <v>145</v>
      </c>
      <c r="H37" s="89" t="s">
        <v>145</v>
      </c>
      <c r="I37" s="89" t="s">
        <v>145</v>
      </c>
      <c r="J37" s="89" t="s">
        <v>145</v>
      </c>
      <c r="K37" s="89" t="s">
        <v>145</v>
      </c>
      <c r="L37" s="89" t="s">
        <v>145</v>
      </c>
      <c r="M37" s="89" t="s">
        <v>145</v>
      </c>
      <c r="N37" s="89" t="s">
        <v>145</v>
      </c>
      <c r="O37" s="89"/>
      <c r="P37" s="89"/>
      <c r="Q37" s="89">
        <f t="shared" si="0"/>
        <v>8</v>
      </c>
      <c r="R37" s="89" t="s">
        <v>203</v>
      </c>
    </row>
    <row r="38" spans="1:18" s="83" customFormat="1" x14ac:dyDescent="0.3">
      <c r="A38" s="89">
        <v>34</v>
      </c>
      <c r="B38" s="89" t="s">
        <v>123</v>
      </c>
      <c r="C38" s="89"/>
      <c r="D38" s="89"/>
      <c r="E38" s="89"/>
      <c r="F38" s="89"/>
      <c r="G38" s="89" t="s">
        <v>142</v>
      </c>
      <c r="H38" s="89" t="s">
        <v>145</v>
      </c>
      <c r="I38" s="89" t="s">
        <v>142</v>
      </c>
      <c r="J38" s="89" t="s">
        <v>145</v>
      </c>
      <c r="K38" s="89" t="s">
        <v>142</v>
      </c>
      <c r="L38" s="89" t="s">
        <v>145</v>
      </c>
      <c r="M38" s="89" t="s">
        <v>142</v>
      </c>
      <c r="N38" s="89" t="s">
        <v>145</v>
      </c>
      <c r="O38" s="89"/>
      <c r="P38" s="89"/>
      <c r="Q38" s="89">
        <f t="shared" si="0"/>
        <v>8</v>
      </c>
      <c r="R38" s="89" t="s">
        <v>310</v>
      </c>
    </row>
    <row r="39" spans="1:18" s="83" customFormat="1" x14ac:dyDescent="0.3">
      <c r="A39" s="89">
        <v>35</v>
      </c>
      <c r="B39" s="89" t="s">
        <v>124</v>
      </c>
      <c r="C39" s="89"/>
      <c r="D39" s="89"/>
      <c r="E39" s="89"/>
      <c r="F39" s="89"/>
      <c r="G39" s="89" t="s">
        <v>145</v>
      </c>
      <c r="H39" s="89" t="s">
        <v>145</v>
      </c>
      <c r="I39" s="89" t="s">
        <v>145</v>
      </c>
      <c r="J39" s="89" t="s">
        <v>145</v>
      </c>
      <c r="K39" s="89" t="s">
        <v>145</v>
      </c>
      <c r="L39" s="89" t="s">
        <v>145</v>
      </c>
      <c r="M39" s="89" t="s">
        <v>145</v>
      </c>
      <c r="N39" s="89" t="s">
        <v>145</v>
      </c>
      <c r="O39" s="89"/>
      <c r="P39" s="89"/>
      <c r="Q39" s="89">
        <f t="shared" si="0"/>
        <v>8</v>
      </c>
      <c r="R39" s="89" t="s">
        <v>204</v>
      </c>
    </row>
    <row r="40" spans="1:18" s="83" customFormat="1" x14ac:dyDescent="0.3">
      <c r="A40" s="89">
        <v>36</v>
      </c>
      <c r="B40" s="89" t="s">
        <v>125</v>
      </c>
      <c r="C40" s="89"/>
      <c r="D40" s="89"/>
      <c r="E40" s="89"/>
      <c r="F40" s="89"/>
      <c r="G40" s="89" t="s">
        <v>145</v>
      </c>
      <c r="H40" s="89" t="s">
        <v>145</v>
      </c>
      <c r="I40" s="89" t="s">
        <v>145</v>
      </c>
      <c r="J40" s="89" t="s">
        <v>145</v>
      </c>
      <c r="K40" s="89" t="s">
        <v>145</v>
      </c>
      <c r="L40" s="89" t="s">
        <v>145</v>
      </c>
      <c r="M40" s="89" t="s">
        <v>145</v>
      </c>
      <c r="N40" s="89" t="s">
        <v>145</v>
      </c>
      <c r="O40" s="89"/>
      <c r="P40" s="89"/>
      <c r="Q40" s="89">
        <f t="shared" si="0"/>
        <v>8</v>
      </c>
      <c r="R40" s="89" t="s">
        <v>283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65"/>
      <c r="J41" s="165"/>
      <c r="K41" s="166"/>
      <c r="L41" s="165"/>
      <c r="M41" s="165"/>
      <c r="N41" s="165"/>
      <c r="O41" s="165"/>
      <c r="P41" s="165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65"/>
      <c r="J42" s="165"/>
      <c r="K42" s="166"/>
      <c r="L42" s="165"/>
      <c r="M42" s="165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65"/>
      <c r="J43" s="165"/>
      <c r="K43" s="166"/>
      <c r="L43" s="165"/>
      <c r="M43" s="165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65"/>
      <c r="J44" s="165"/>
      <c r="K44" s="166"/>
      <c r="L44" s="165"/>
      <c r="M44" s="165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65"/>
      <c r="J45" s="165"/>
      <c r="K45" s="166"/>
      <c r="L45" s="165"/>
      <c r="M45" s="165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1"/>
      <c r="H99" s="201"/>
      <c r="I99" s="165"/>
      <c r="J99" s="165"/>
      <c r="K99" s="166"/>
      <c r="L99" s="165"/>
      <c r="M99" s="165"/>
      <c r="N99" s="83" t="s">
        <v>58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506"/>
      <c r="F103" s="97"/>
      <c r="G103" s="201"/>
      <c r="H103" s="201"/>
      <c r="I103" s="165"/>
      <c r="J103" s="165"/>
      <c r="K103" s="166"/>
      <c r="L103" s="165"/>
      <c r="M103" s="165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506"/>
      <c r="F104" s="97"/>
      <c r="G104" s="201"/>
      <c r="H104" s="201"/>
      <c r="I104" s="165"/>
      <c r="J104" s="165"/>
      <c r="K104" s="166"/>
      <c r="L104" s="165"/>
      <c r="M104" s="165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506"/>
      <c r="F105" s="97"/>
      <c r="G105" s="201"/>
      <c r="H105" s="201"/>
      <c r="I105" s="165"/>
      <c r="J105" s="165"/>
      <c r="K105" s="166"/>
      <c r="L105" s="165"/>
      <c r="M105" s="165"/>
      <c r="Q105" s="84"/>
      <c r="R105" s="96"/>
      <c r="S105" s="96"/>
      <c r="T105" s="96"/>
    </row>
    <row r="122" spans="4:11" x14ac:dyDescent="0.3">
      <c r="D122" s="97" t="s">
        <v>111</v>
      </c>
      <c r="E122" s="97" t="s">
        <v>111</v>
      </c>
      <c r="F122" s="97" t="s">
        <v>111</v>
      </c>
      <c r="G122" s="201">
        <v>50</v>
      </c>
    </row>
    <row r="123" spans="4:11" x14ac:dyDescent="0.3">
      <c r="D123" s="97" t="s">
        <v>112</v>
      </c>
      <c r="E123" s="97" t="s">
        <v>112</v>
      </c>
      <c r="F123" s="97" t="s">
        <v>112</v>
      </c>
      <c r="G123" s="201">
        <v>50</v>
      </c>
      <c r="K123" s="166">
        <v>4</v>
      </c>
    </row>
    <row r="124" spans="4:11" x14ac:dyDescent="0.3">
      <c r="D124" s="97" t="s">
        <v>111</v>
      </c>
      <c r="E124" s="97" t="s">
        <v>111</v>
      </c>
      <c r="F124" s="97" t="s">
        <v>111</v>
      </c>
      <c r="G124" s="201">
        <v>240</v>
      </c>
      <c r="K124" s="166">
        <v>4</v>
      </c>
    </row>
    <row r="125" spans="4:11" x14ac:dyDescent="0.3">
      <c r="D125" s="97" t="s">
        <v>112</v>
      </c>
      <c r="E125" s="97" t="s">
        <v>112</v>
      </c>
      <c r="F125" s="97" t="s">
        <v>112</v>
      </c>
      <c r="K125" s="166">
        <v>3</v>
      </c>
    </row>
    <row r="126" spans="4:11" x14ac:dyDescent="0.3">
      <c r="D126" s="97" t="s">
        <v>111</v>
      </c>
      <c r="K126" s="166">
        <v>0</v>
      </c>
    </row>
    <row r="127" spans="4:11" x14ac:dyDescent="0.3">
      <c r="K127" s="166">
        <v>0</v>
      </c>
    </row>
    <row r="161" spans="5:11" x14ac:dyDescent="0.3">
      <c r="K161" s="166">
        <v>2</v>
      </c>
    </row>
    <row r="162" spans="5:11" x14ac:dyDescent="0.3">
      <c r="K162" s="166">
        <v>6</v>
      </c>
    </row>
    <row r="163" spans="5:11" x14ac:dyDescent="0.3">
      <c r="K163" s="166">
        <v>4</v>
      </c>
    </row>
    <row r="164" spans="5:11" x14ac:dyDescent="0.3">
      <c r="K164" s="166">
        <v>2</v>
      </c>
    </row>
    <row r="165" spans="5:11" x14ac:dyDescent="0.3">
      <c r="K165" s="166">
        <v>2</v>
      </c>
    </row>
    <row r="166" spans="5:11" x14ac:dyDescent="0.3">
      <c r="E166" s="97" t="s">
        <v>49</v>
      </c>
      <c r="F166" s="97" t="s">
        <v>48</v>
      </c>
      <c r="K166" s="166">
        <v>4</v>
      </c>
    </row>
    <row r="167" spans="5:11" x14ac:dyDescent="0.3">
      <c r="E167" s="97" t="s">
        <v>49</v>
      </c>
      <c r="F167" s="97" t="s">
        <v>48</v>
      </c>
    </row>
    <row r="168" spans="5:11" x14ac:dyDescent="0.3">
      <c r="E168" s="97" t="s">
        <v>49</v>
      </c>
      <c r="F168" s="97" t="s">
        <v>48</v>
      </c>
    </row>
    <row r="169" spans="5:11" x14ac:dyDescent="0.3">
      <c r="E169" s="97" t="s">
        <v>49</v>
      </c>
      <c r="F169" s="97" t="s">
        <v>48</v>
      </c>
      <c r="K169" s="166">
        <v>4</v>
      </c>
    </row>
    <row r="170" spans="5:11" x14ac:dyDescent="0.3">
      <c r="K170" s="166">
        <v>2</v>
      </c>
    </row>
    <row r="171" spans="5:11" x14ac:dyDescent="0.3">
      <c r="K171" s="166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507" t="s">
        <v>366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</row>
    <row r="2" spans="1:18" x14ac:dyDescent="0.3">
      <c r="A2" s="508" t="s">
        <v>367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s="83" customFormat="1" x14ac:dyDescent="0.3">
      <c r="A3" s="85" t="s">
        <v>2</v>
      </c>
      <c r="B3" s="85" t="s">
        <v>83</v>
      </c>
      <c r="C3" s="513" t="s">
        <v>5</v>
      </c>
      <c r="D3" s="513"/>
      <c r="E3" s="513" t="s">
        <v>6</v>
      </c>
      <c r="F3" s="513"/>
      <c r="G3" s="513" t="s">
        <v>7</v>
      </c>
      <c r="H3" s="513"/>
      <c r="I3" s="513" t="s">
        <v>8</v>
      </c>
      <c r="J3" s="513"/>
      <c r="K3" s="513" t="s">
        <v>9</v>
      </c>
      <c r="L3" s="513"/>
      <c r="M3" s="513" t="s">
        <v>10</v>
      </c>
      <c r="N3" s="513"/>
      <c r="O3" s="513" t="s">
        <v>11</v>
      </c>
      <c r="P3" s="513"/>
      <c r="Q3" s="85" t="s">
        <v>113</v>
      </c>
      <c r="R3" s="85" t="s">
        <v>78</v>
      </c>
    </row>
    <row r="4" spans="1:18" x14ac:dyDescent="0.3">
      <c r="A4" s="98"/>
      <c r="B4" s="98"/>
      <c r="C4" s="85" t="s">
        <v>76</v>
      </c>
      <c r="D4" s="85" t="s">
        <v>77</v>
      </c>
      <c r="E4" s="85" t="s">
        <v>76</v>
      </c>
      <c r="F4" s="85" t="s">
        <v>77</v>
      </c>
      <c r="G4" s="85" t="s">
        <v>76</v>
      </c>
      <c r="H4" s="85" t="s">
        <v>77</v>
      </c>
      <c r="I4" s="85" t="s">
        <v>76</v>
      </c>
      <c r="J4" s="85" t="s">
        <v>77</v>
      </c>
      <c r="K4" s="85" t="s">
        <v>76</v>
      </c>
      <c r="L4" s="85" t="s">
        <v>77</v>
      </c>
      <c r="M4" s="85" t="s">
        <v>76</v>
      </c>
      <c r="N4" s="85" t="s">
        <v>77</v>
      </c>
      <c r="O4" s="85" t="s">
        <v>76</v>
      </c>
      <c r="P4" s="85" t="s">
        <v>77</v>
      </c>
      <c r="Q4" s="98">
        <f>SUM(Q5:Q29)</f>
        <v>287</v>
      </c>
      <c r="R4" s="98"/>
    </row>
    <row r="5" spans="1:18" s="83" customFormat="1" x14ac:dyDescent="0.3">
      <c r="A5" s="89">
        <v>1</v>
      </c>
      <c r="B5" s="99" t="s">
        <v>84</v>
      </c>
      <c r="C5" s="89">
        <v>5</v>
      </c>
      <c r="D5" s="89"/>
      <c r="E5" s="89">
        <v>5</v>
      </c>
      <c r="F5" s="89"/>
      <c r="G5" s="89">
        <v>1</v>
      </c>
      <c r="H5" s="89"/>
      <c r="I5" s="89"/>
      <c r="J5" s="89"/>
      <c r="K5" s="89"/>
      <c r="L5" s="89"/>
      <c r="M5" s="89"/>
      <c r="N5" s="89"/>
      <c r="O5" s="204"/>
      <c r="P5" s="204"/>
      <c r="Q5" s="89">
        <f>SUM(C5:P5)</f>
        <v>11</v>
      </c>
      <c r="R5" s="89" t="s">
        <v>136</v>
      </c>
    </row>
    <row r="6" spans="1:18" s="83" customFormat="1" x14ac:dyDescent="0.3">
      <c r="A6" s="89">
        <v>2</v>
      </c>
      <c r="B6" s="99" t="s">
        <v>85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204"/>
      <c r="P6" s="204"/>
      <c r="Q6" s="89">
        <f t="shared" ref="Q6:Q33" si="0">SUM(C6:P6)</f>
        <v>20</v>
      </c>
      <c r="R6" s="89" t="s">
        <v>338</v>
      </c>
    </row>
    <row r="7" spans="1:18" s="83" customFormat="1" x14ac:dyDescent="0.3">
      <c r="A7" s="89">
        <v>3</v>
      </c>
      <c r="B7" s="99" t="s">
        <v>86</v>
      </c>
      <c r="C7" s="89"/>
      <c r="D7" s="89"/>
      <c r="E7" s="89"/>
      <c r="F7" s="89"/>
      <c r="G7" s="89">
        <v>1</v>
      </c>
      <c r="H7" s="89"/>
      <c r="I7" s="89">
        <v>5</v>
      </c>
      <c r="J7" s="89"/>
      <c r="K7" s="89">
        <v>5</v>
      </c>
      <c r="L7" s="89"/>
      <c r="M7" s="89"/>
      <c r="N7" s="89"/>
      <c r="O7" s="204"/>
      <c r="P7" s="204"/>
      <c r="Q7" s="89">
        <f t="shared" si="0"/>
        <v>11</v>
      </c>
      <c r="R7" s="89" t="s">
        <v>136</v>
      </c>
    </row>
    <row r="8" spans="1:18" s="83" customFormat="1" x14ac:dyDescent="0.3">
      <c r="A8" s="89">
        <v>4</v>
      </c>
      <c r="B8" s="99" t="s">
        <v>87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5</v>
      </c>
      <c r="L8" s="89"/>
      <c r="M8" s="89"/>
      <c r="N8" s="89"/>
      <c r="O8" s="204"/>
      <c r="P8" s="204"/>
      <c r="Q8" s="89">
        <f t="shared" si="0"/>
        <v>25</v>
      </c>
      <c r="R8" s="89" t="s">
        <v>369</v>
      </c>
    </row>
    <row r="9" spans="1:18" s="91" customFormat="1" x14ac:dyDescent="0.3">
      <c r="A9" s="90">
        <v>5</v>
      </c>
      <c r="B9" s="100" t="s">
        <v>88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05"/>
      <c r="P9" s="205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131</v>
      </c>
      <c r="C10" s="89">
        <v>5</v>
      </c>
      <c r="D10" s="89"/>
      <c r="E10" s="89">
        <v>5</v>
      </c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204"/>
      <c r="P10" s="204"/>
      <c r="Q10" s="89">
        <f t="shared" si="0"/>
        <v>25</v>
      </c>
      <c r="R10" s="89" t="s">
        <v>370</v>
      </c>
    </row>
    <row r="11" spans="1:18" s="91" customFormat="1" x14ac:dyDescent="0.3">
      <c r="A11" s="90">
        <v>7</v>
      </c>
      <c r="B11" s="100" t="s">
        <v>89</v>
      </c>
      <c r="C11" s="90">
        <v>5</v>
      </c>
      <c r="D11" s="90"/>
      <c r="E11" s="90">
        <v>5</v>
      </c>
      <c r="F11" s="90"/>
      <c r="G11" s="90">
        <v>5</v>
      </c>
      <c r="H11" s="90"/>
      <c r="I11" s="90">
        <v>5</v>
      </c>
      <c r="J11" s="90"/>
      <c r="K11" s="90">
        <v>5</v>
      </c>
      <c r="L11" s="90"/>
      <c r="M11" s="90"/>
      <c r="N11" s="90"/>
      <c r="O11" s="205"/>
      <c r="P11" s="205"/>
      <c r="Q11" s="90">
        <f t="shared" si="0"/>
        <v>25</v>
      </c>
      <c r="R11" s="90" t="s">
        <v>137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/>
      <c r="N12" s="90"/>
      <c r="O12" s="205"/>
      <c r="P12" s="205"/>
      <c r="Q12" s="90"/>
      <c r="R12" s="90" t="s">
        <v>189</v>
      </c>
    </row>
    <row r="13" spans="1:18" s="83" customFormat="1" x14ac:dyDescent="0.3">
      <c r="A13" s="89">
        <v>9</v>
      </c>
      <c r="B13" s="99" t="s">
        <v>138</v>
      </c>
      <c r="C13" s="89">
        <v>5</v>
      </c>
      <c r="D13" s="89"/>
      <c r="E13" s="89">
        <v>1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204"/>
      <c r="P13" s="204"/>
      <c r="Q13" s="89">
        <f>SUM(C13:P13)</f>
        <v>26</v>
      </c>
      <c r="R13" s="89" t="s">
        <v>325</v>
      </c>
    </row>
    <row r="14" spans="1:18" s="83" customFormat="1" x14ac:dyDescent="0.3">
      <c r="A14" s="89">
        <v>10</v>
      </c>
      <c r="B14" s="99" t="s">
        <v>80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204"/>
      <c r="P14" s="204"/>
      <c r="Q14" s="89">
        <f t="shared" si="0"/>
        <v>25</v>
      </c>
      <c r="R14" s="89" t="s">
        <v>372</v>
      </c>
    </row>
    <row r="15" spans="1:18" s="91" customFormat="1" x14ac:dyDescent="0.3">
      <c r="A15" s="90">
        <v>11</v>
      </c>
      <c r="B15" s="100" t="s">
        <v>91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05"/>
      <c r="P15" s="205"/>
      <c r="Q15" s="90">
        <f t="shared" si="0"/>
        <v>0</v>
      </c>
      <c r="R15" s="90" t="s">
        <v>298</v>
      </c>
    </row>
    <row r="16" spans="1:18" s="83" customFormat="1" x14ac:dyDescent="0.3">
      <c r="A16" s="89">
        <v>12</v>
      </c>
      <c r="B16" s="99" t="s">
        <v>92</v>
      </c>
      <c r="C16" s="89">
        <v>5</v>
      </c>
      <c r="D16" s="89"/>
      <c r="E16" s="89">
        <v>5</v>
      </c>
      <c r="F16" s="89"/>
      <c r="G16" s="89">
        <v>1</v>
      </c>
      <c r="H16" s="89"/>
      <c r="I16" s="89"/>
      <c r="J16" s="89"/>
      <c r="K16" s="89"/>
      <c r="L16" s="89"/>
      <c r="M16" s="89"/>
      <c r="N16" s="89"/>
      <c r="O16" s="204"/>
      <c r="P16" s="204"/>
      <c r="Q16" s="89">
        <f t="shared" si="0"/>
        <v>11</v>
      </c>
      <c r="R16" s="89" t="s">
        <v>343</v>
      </c>
    </row>
    <row r="17" spans="1:18" s="91" customFormat="1" x14ac:dyDescent="0.3">
      <c r="A17" s="90">
        <v>13</v>
      </c>
      <c r="B17" s="100" t="s">
        <v>33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05"/>
      <c r="P17" s="205"/>
      <c r="Q17" s="90"/>
      <c r="R17" s="90" t="s">
        <v>300</v>
      </c>
    </row>
    <row r="18" spans="1:18" s="83" customFormat="1" x14ac:dyDescent="0.3">
      <c r="A18" s="89">
        <v>14</v>
      </c>
      <c r="B18" s="99" t="s">
        <v>101</v>
      </c>
      <c r="C18" s="89"/>
      <c r="D18" s="89"/>
      <c r="E18" s="89">
        <v>1</v>
      </c>
      <c r="F18" s="89"/>
      <c r="G18" s="89">
        <v>1</v>
      </c>
      <c r="H18" s="89"/>
      <c r="I18" s="89"/>
      <c r="J18" s="89"/>
      <c r="K18" s="89"/>
      <c r="L18" s="89"/>
      <c r="M18" s="89"/>
      <c r="N18" s="89"/>
      <c r="O18" s="204"/>
      <c r="P18" s="204"/>
      <c r="Q18" s="89"/>
      <c r="R18" s="89" t="s">
        <v>377</v>
      </c>
    </row>
    <row r="19" spans="1:18" s="91" customFormat="1" x14ac:dyDescent="0.3">
      <c r="A19" s="90">
        <v>15</v>
      </c>
      <c r="B19" s="100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05"/>
      <c r="P19" s="205"/>
      <c r="Q19" s="90">
        <f t="shared" si="0"/>
        <v>0</v>
      </c>
      <c r="R19" s="90" t="s">
        <v>317</v>
      </c>
    </row>
    <row r="20" spans="1:18" s="91" customFormat="1" x14ac:dyDescent="0.3">
      <c r="A20" s="90">
        <v>16</v>
      </c>
      <c r="B20" s="100" t="s">
        <v>108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05"/>
      <c r="P20" s="205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94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>
        <v>1</v>
      </c>
      <c r="N21" s="89"/>
      <c r="O21" s="204"/>
      <c r="P21" s="204"/>
      <c r="Q21" s="89">
        <f t="shared" si="0"/>
        <v>16</v>
      </c>
      <c r="R21" s="89" t="s">
        <v>349</v>
      </c>
    </row>
    <row r="22" spans="1:18" s="83" customFormat="1" x14ac:dyDescent="0.3">
      <c r="A22" s="89">
        <v>18</v>
      </c>
      <c r="B22" s="99" t="s">
        <v>95</v>
      </c>
      <c r="C22" s="89"/>
      <c r="D22" s="89"/>
      <c r="E22" s="89"/>
      <c r="F22" s="89"/>
      <c r="G22" s="89"/>
      <c r="H22" s="89"/>
      <c r="I22" s="89"/>
      <c r="J22" s="89"/>
      <c r="K22" s="89">
        <v>5</v>
      </c>
      <c r="L22" s="89"/>
      <c r="M22" s="89">
        <v>1</v>
      </c>
      <c r="N22" s="89"/>
      <c r="O22" s="204"/>
      <c r="P22" s="204"/>
      <c r="Q22" s="198">
        <f t="shared" si="0"/>
        <v>6</v>
      </c>
      <c r="R22" s="89" t="s">
        <v>308</v>
      </c>
    </row>
    <row r="23" spans="1:18" s="83" customFormat="1" x14ac:dyDescent="0.3">
      <c r="A23" s="89">
        <v>19</v>
      </c>
      <c r="B23" s="99" t="s">
        <v>96</v>
      </c>
      <c r="C23" s="89">
        <v>5</v>
      </c>
      <c r="D23" s="89"/>
      <c r="E23" s="89">
        <v>5</v>
      </c>
      <c r="F23" s="89"/>
      <c r="G23" s="89">
        <v>5</v>
      </c>
      <c r="H23" s="89"/>
      <c r="I23" s="89"/>
      <c r="J23" s="89"/>
      <c r="K23" s="89"/>
      <c r="L23" s="89"/>
      <c r="M23" s="89"/>
      <c r="N23" s="89"/>
      <c r="O23" s="204"/>
      <c r="P23" s="204"/>
      <c r="Q23" s="89">
        <f t="shared" si="0"/>
        <v>15</v>
      </c>
      <c r="R23" s="89" t="s">
        <v>348</v>
      </c>
    </row>
    <row r="24" spans="1:18" s="91" customFormat="1" x14ac:dyDescent="0.3">
      <c r="A24" s="90">
        <v>20</v>
      </c>
      <c r="B24" s="100" t="s">
        <v>169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05"/>
      <c r="P24" s="205"/>
      <c r="Q24" s="90"/>
      <c r="R24" s="90"/>
    </row>
    <row r="25" spans="1:18" s="83" customFormat="1" x14ac:dyDescent="0.3">
      <c r="A25" s="89">
        <v>21</v>
      </c>
      <c r="B25" s="99" t="s">
        <v>55</v>
      </c>
      <c r="C25" s="89"/>
      <c r="D25" s="89"/>
      <c r="E25" s="89"/>
      <c r="F25" s="89"/>
      <c r="G25" s="89"/>
      <c r="H25" s="89"/>
      <c r="I25" s="89">
        <v>5</v>
      </c>
      <c r="J25" s="89"/>
      <c r="K25" s="89">
        <v>5</v>
      </c>
      <c r="L25" s="89"/>
      <c r="M25" s="89"/>
      <c r="N25" s="89"/>
      <c r="O25" s="204"/>
      <c r="P25" s="204"/>
      <c r="Q25" s="89">
        <f t="shared" si="0"/>
        <v>10</v>
      </c>
      <c r="R25" s="89" t="s">
        <v>348</v>
      </c>
    </row>
    <row r="26" spans="1:18" s="91" customFormat="1" x14ac:dyDescent="0.3">
      <c r="A26" s="90">
        <v>22</v>
      </c>
      <c r="B26" s="100" t="s">
        <v>97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/>
      <c r="N26" s="90"/>
      <c r="O26" s="205"/>
      <c r="P26" s="205"/>
      <c r="Q26" s="90">
        <f t="shared" si="0"/>
        <v>15</v>
      </c>
      <c r="R26" s="90" t="s">
        <v>315</v>
      </c>
    </row>
    <row r="27" spans="1:18" s="91" customFormat="1" x14ac:dyDescent="0.3">
      <c r="A27" s="90">
        <v>23</v>
      </c>
      <c r="B27" s="100" t="s">
        <v>29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205"/>
      <c r="P27" s="205"/>
      <c r="Q27" s="90">
        <f t="shared" si="0"/>
        <v>10</v>
      </c>
      <c r="R27" s="90" t="s">
        <v>157</v>
      </c>
    </row>
    <row r="28" spans="1:18" s="83" customFormat="1" x14ac:dyDescent="0.3">
      <c r="A28" s="89">
        <v>24</v>
      </c>
      <c r="B28" s="99" t="s">
        <v>133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/>
      <c r="N28" s="89"/>
      <c r="O28" s="204"/>
      <c r="P28" s="204"/>
      <c r="Q28" s="89">
        <f t="shared" si="0"/>
        <v>20</v>
      </c>
      <c r="R28" s="89" t="s">
        <v>162</v>
      </c>
    </row>
    <row r="29" spans="1:18" s="83" customFormat="1" x14ac:dyDescent="0.3">
      <c r="A29" s="89">
        <v>25</v>
      </c>
      <c r="B29" s="99" t="s">
        <v>134</v>
      </c>
      <c r="C29" s="89">
        <v>4</v>
      </c>
      <c r="D29" s="89"/>
      <c r="E29" s="89">
        <v>4</v>
      </c>
      <c r="F29" s="89"/>
      <c r="G29" s="89"/>
      <c r="H29" s="89"/>
      <c r="I29" s="89">
        <v>4</v>
      </c>
      <c r="J29" s="89"/>
      <c r="K29" s="89">
        <v>4</v>
      </c>
      <c r="L29" s="89"/>
      <c r="M29" s="89"/>
      <c r="N29" s="89"/>
      <c r="O29" s="204"/>
      <c r="P29" s="204"/>
      <c r="Q29" s="89">
        <f t="shared" si="0"/>
        <v>16</v>
      </c>
      <c r="R29" s="89" t="s">
        <v>160</v>
      </c>
    </row>
    <row r="30" spans="1:18" s="91" customFormat="1" x14ac:dyDescent="0.3">
      <c r="A30" s="90">
        <v>26</v>
      </c>
      <c r="B30" s="100" t="s">
        <v>106</v>
      </c>
      <c r="C30" s="90">
        <v>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05"/>
      <c r="P30" s="205"/>
      <c r="Q30" s="90">
        <f t="shared" si="0"/>
        <v>5</v>
      </c>
      <c r="R30" s="90" t="s">
        <v>164</v>
      </c>
    </row>
    <row r="31" spans="1:18" s="83" customFormat="1" x14ac:dyDescent="0.3">
      <c r="A31" s="89">
        <v>27</v>
      </c>
      <c r="B31" s="99" t="s">
        <v>100</v>
      </c>
      <c r="C31" s="89"/>
      <c r="D31" s="89">
        <v>4</v>
      </c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204"/>
      <c r="P31" s="204"/>
      <c r="Q31" s="89">
        <f t="shared" si="0"/>
        <v>20</v>
      </c>
      <c r="R31" s="89" t="s">
        <v>164</v>
      </c>
    </row>
    <row r="32" spans="1:18" s="91" customFormat="1" x14ac:dyDescent="0.3">
      <c r="A32" s="90">
        <v>28</v>
      </c>
      <c r="B32" s="100" t="s">
        <v>159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205"/>
      <c r="P32" s="205"/>
      <c r="Q32" s="90">
        <f t="shared" si="0"/>
        <v>10</v>
      </c>
      <c r="R32" s="90" t="s">
        <v>162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05"/>
      <c r="P33" s="205"/>
      <c r="Q33" s="90">
        <f t="shared" si="0"/>
        <v>0</v>
      </c>
      <c r="R33" s="90"/>
    </row>
    <row r="34" spans="1:18" s="83" customFormat="1" x14ac:dyDescent="0.3">
      <c r="O34" s="206"/>
      <c r="P34" s="20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P11</vt:lpstr>
      <vt:lpstr>GV11</vt:lpstr>
      <vt:lpstr>P10</vt:lpstr>
      <vt:lpstr>GV10</vt:lpstr>
      <vt:lpstr>P12</vt:lpstr>
      <vt:lpstr>P13</vt:lpstr>
      <vt:lpstr>GV12</vt:lpstr>
      <vt:lpstr>GV13</vt:lpstr>
      <vt:lpstr>P14</vt:lpstr>
      <vt:lpstr>15.CQ</vt:lpstr>
      <vt:lpstr>15.LK</vt:lpstr>
      <vt:lpstr>GV14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2025-04-03T10:56:55Z</cp:lastPrinted>
  <dcterms:created xsi:type="dcterms:W3CDTF">2022-12-24T09:18:56Z</dcterms:created>
  <dcterms:modified xsi:type="dcterms:W3CDTF">2025-04-04T09:09:05Z</dcterms:modified>
</cp:coreProperties>
</file>