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Trang Website\THỜI KHOÁ BIỂU\TKB HOC KY II 2024 - 2025\"/>
    </mc:Choice>
  </mc:AlternateContent>
  <bookViews>
    <workbookView xWindow="-120" yWindow="-120" windowWidth="20730" windowHeight="11160" firstSheet="14" activeTab="15"/>
  </bookViews>
  <sheets>
    <sheet name="P01" sheetId="358" state="hidden" r:id="rId1"/>
    <sheet name="P02" sheetId="362" state="hidden" r:id="rId2"/>
    <sheet name="GV01" sheetId="359" state="hidden" r:id="rId3"/>
    <sheet name="GV02" sheetId="363" state="hidden" r:id="rId4"/>
    <sheet name="P03" sheetId="366" state="hidden" r:id="rId5"/>
    <sheet name="GV04" sheetId="371" state="hidden" r:id="rId6"/>
    <sheet name="P04" sheetId="370" state="hidden" r:id="rId7"/>
    <sheet name="P06" sheetId="373" state="hidden" r:id="rId8"/>
    <sheet name="GV03" sheetId="367" state="hidden" r:id="rId9"/>
    <sheet name="GV06" sheetId="374" state="hidden" r:id="rId10"/>
    <sheet name="P07" sheetId="378" state="hidden" r:id="rId11"/>
    <sheet name="P08" sheetId="382" state="hidden" r:id="rId12"/>
    <sheet name="GV07" sheetId="379" state="hidden" r:id="rId13"/>
    <sheet name="GV08" sheetId="383" state="hidden" r:id="rId14"/>
    <sheet name="09.CQ" sheetId="384" r:id="rId15"/>
    <sheet name="09.LK" sheetId="385" r:id="rId16"/>
    <sheet name="P09" sheetId="386" state="hidden" r:id="rId17"/>
    <sheet name="GV09" sheetId="387" state="hidden" r:id="rId18"/>
    <sheet name="P11" sheetId="394" state="hidden" r:id="rId19"/>
    <sheet name="GV11" sheetId="395" state="hidden" r:id="rId20"/>
    <sheet name="P10" sheetId="390" state="hidden" r:id="rId21"/>
    <sheet name="GV10" sheetId="391" state="hidden" r:id="rId22"/>
    <sheet name="13.CQ" sheetId="400" state="hidden" r:id="rId23"/>
  </sheets>
  <definedNames>
    <definedName name="_xlnm._FilterDatabase" localSheetId="14" hidden="1">'09.CQ'!$A$4:$P$121</definedName>
    <definedName name="_xlnm._FilterDatabase" localSheetId="15" hidden="1">'09.LK'!$A$4:$U$129</definedName>
    <definedName name="_xlnm._FilterDatabase" localSheetId="22" hidden="1">'13.CQ'!$A$4:$P$122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1" i="394" l="1"/>
  <c r="Q32" i="395" l="1"/>
  <c r="Q31" i="395"/>
  <c r="Q30" i="395"/>
  <c r="Q29" i="395"/>
  <c r="Q28" i="395"/>
  <c r="Q27" i="395"/>
  <c r="Q26" i="395"/>
  <c r="Q25" i="395"/>
  <c r="Q23" i="395"/>
  <c r="Q22" i="395"/>
  <c r="Q21" i="395"/>
  <c r="Q20" i="395"/>
  <c r="Q19" i="395"/>
  <c r="Q16" i="395"/>
  <c r="Q15" i="395"/>
  <c r="Q14" i="395"/>
  <c r="Q13" i="395"/>
  <c r="Q12" i="395"/>
  <c r="Q11" i="395"/>
  <c r="Q10" i="395"/>
  <c r="Q9" i="395"/>
  <c r="Q8" i="395"/>
  <c r="Q6" i="395"/>
  <c r="Q40" i="394"/>
  <c r="Q39" i="394"/>
  <c r="Q38" i="394"/>
  <c r="Q37" i="394"/>
  <c r="Q36" i="394"/>
  <c r="Q35" i="394"/>
  <c r="Q34" i="394"/>
  <c r="Q33" i="394"/>
  <c r="Q32" i="394"/>
  <c r="Q31" i="394"/>
  <c r="Q30" i="394"/>
  <c r="Q29" i="394"/>
  <c r="Q28" i="394"/>
  <c r="Q27" i="394"/>
  <c r="Q26" i="394"/>
  <c r="Q25" i="394"/>
  <c r="Q24" i="394"/>
  <c r="Q23" i="394"/>
  <c r="Q22" i="394"/>
  <c r="Q20" i="394"/>
  <c r="Q19" i="394"/>
  <c r="Q18" i="394"/>
  <c r="Q17" i="394"/>
  <c r="Q16" i="394"/>
  <c r="Q15" i="394"/>
  <c r="Q14" i="394"/>
  <c r="Q12" i="394"/>
  <c r="Q11" i="394"/>
  <c r="Q10" i="394"/>
  <c r="Q9" i="394"/>
  <c r="Q8" i="394"/>
  <c r="Q5" i="394"/>
  <c r="Q4" i="395" l="1"/>
  <c r="Q4" i="394"/>
  <c r="Q32" i="391"/>
  <c r="Q31" i="391"/>
  <c r="Q30" i="391"/>
  <c r="Q29" i="391"/>
  <c r="Q28" i="391"/>
  <c r="Q27" i="391"/>
  <c r="Q26" i="391"/>
  <c r="Q25" i="391"/>
  <c r="Q23" i="391"/>
  <c r="Q22" i="391"/>
  <c r="Q21" i="391"/>
  <c r="Q20" i="391"/>
  <c r="Q19" i="391"/>
  <c r="Q17" i="391"/>
  <c r="Q16" i="391"/>
  <c r="Q15" i="391"/>
  <c r="Q14" i="391"/>
  <c r="Q13" i="391"/>
  <c r="Q12" i="391"/>
  <c r="Q11" i="391"/>
  <c r="Q10" i="391"/>
  <c r="Q9" i="391"/>
  <c r="Q8" i="391"/>
  <c r="Q6" i="391"/>
  <c r="Q40" i="390"/>
  <c r="Q39" i="390"/>
  <c r="Q38" i="390"/>
  <c r="Q37" i="390"/>
  <c r="Q36" i="390"/>
  <c r="Q35" i="390"/>
  <c r="Q34" i="390"/>
  <c r="Q33" i="390"/>
  <c r="Q32" i="390"/>
  <c r="Q31" i="390"/>
  <c r="Q30" i="390"/>
  <c r="Q29" i="390"/>
  <c r="Q28" i="390"/>
  <c r="Q27" i="390"/>
  <c r="Q26" i="390"/>
  <c r="Q25" i="390"/>
  <c r="Q24" i="390"/>
  <c r="Q23" i="390"/>
  <c r="Q22" i="390"/>
  <c r="Q21" i="390"/>
  <c r="Q20" i="390"/>
  <c r="Q19" i="390"/>
  <c r="Q18" i="390"/>
  <c r="Q17" i="390"/>
  <c r="Q16" i="390"/>
  <c r="Q15" i="390"/>
  <c r="Q14" i="390"/>
  <c r="Q12" i="390"/>
  <c r="Q11" i="390"/>
  <c r="Q10" i="390"/>
  <c r="Q9" i="390"/>
  <c r="Q8" i="390"/>
  <c r="Q5" i="390"/>
  <c r="Q4" i="391" l="1"/>
  <c r="Q4" i="390"/>
  <c r="Q32" i="387" l="1"/>
  <c r="Q31" i="387"/>
  <c r="Q30" i="387"/>
  <c r="Q29" i="387"/>
  <c r="Q28" i="387"/>
  <c r="Q27" i="387"/>
  <c r="Q26" i="387"/>
  <c r="Q25" i="387"/>
  <c r="Q23" i="387"/>
  <c r="Q22" i="387"/>
  <c r="Q21" i="387"/>
  <c r="Q20" i="387"/>
  <c r="Q19" i="387"/>
  <c r="Q17" i="387"/>
  <c r="Q16" i="387"/>
  <c r="Q15" i="387"/>
  <c r="Q14" i="387"/>
  <c r="Q13" i="387"/>
  <c r="Q12" i="387"/>
  <c r="Q11" i="387"/>
  <c r="Q10" i="387"/>
  <c r="Q9" i="387"/>
  <c r="Q8" i="387"/>
  <c r="Q6" i="387"/>
  <c r="Q40" i="386"/>
  <c r="Q39" i="386"/>
  <c r="Q38" i="386"/>
  <c r="Q37" i="386"/>
  <c r="Q36" i="386"/>
  <c r="Q35" i="386"/>
  <c r="Q34" i="386"/>
  <c r="Q33" i="386"/>
  <c r="Q32" i="386"/>
  <c r="Q31" i="386"/>
  <c r="Q30" i="386"/>
  <c r="Q29" i="386"/>
  <c r="Q28" i="386"/>
  <c r="Q27" i="386"/>
  <c r="Q26" i="386"/>
  <c r="Q25" i="386"/>
  <c r="Q24" i="386"/>
  <c r="Q23" i="386"/>
  <c r="Q22" i="386"/>
  <c r="Q21" i="386"/>
  <c r="Q20" i="386"/>
  <c r="Q19" i="386"/>
  <c r="Q18" i="386"/>
  <c r="Q17" i="386"/>
  <c r="Q16" i="386"/>
  <c r="Q15" i="386"/>
  <c r="Q14" i="386"/>
  <c r="Q12" i="386"/>
  <c r="Q11" i="386"/>
  <c r="Q10" i="386"/>
  <c r="Q9" i="386"/>
  <c r="Q8" i="386"/>
  <c r="Q5" i="386"/>
  <c r="Q21" i="385"/>
  <c r="Q2" i="385"/>
  <c r="Q4" i="386" l="1"/>
  <c r="Q4" i="387"/>
  <c r="Q22" i="382" l="1"/>
  <c r="Q17" i="383"/>
  <c r="Q32" i="383" l="1"/>
  <c r="Q31" i="383"/>
  <c r="Q30" i="383"/>
  <c r="Q29" i="383"/>
  <c r="Q28" i="383"/>
  <c r="Q27" i="383"/>
  <c r="Q26" i="383"/>
  <c r="Q25" i="383"/>
  <c r="Q23" i="383"/>
  <c r="Q22" i="383"/>
  <c r="Q21" i="383"/>
  <c r="Q20" i="383"/>
  <c r="Q19" i="383"/>
  <c r="Q16" i="383"/>
  <c r="Q15" i="383"/>
  <c r="Q14" i="383"/>
  <c r="Q13" i="383"/>
  <c r="Q12" i="383"/>
  <c r="Q11" i="383"/>
  <c r="Q10" i="383"/>
  <c r="Q9" i="383"/>
  <c r="Q8" i="383"/>
  <c r="Q7" i="383"/>
  <c r="Q6" i="383"/>
  <c r="Q40" i="382"/>
  <c r="Q39" i="382"/>
  <c r="Q38" i="382"/>
  <c r="Q37" i="382"/>
  <c r="Q36" i="382"/>
  <c r="Q35" i="382"/>
  <c r="Q34" i="382"/>
  <c r="Q33" i="382"/>
  <c r="Q32" i="382"/>
  <c r="Q31" i="382"/>
  <c r="Q30" i="382"/>
  <c r="Q29" i="382"/>
  <c r="Q28" i="382"/>
  <c r="Q27" i="382"/>
  <c r="Q26" i="382"/>
  <c r="Q25" i="382"/>
  <c r="Q24" i="382"/>
  <c r="Q23" i="382"/>
  <c r="Q21" i="382"/>
  <c r="Q20" i="382"/>
  <c r="Q19" i="382"/>
  <c r="Q18" i="382"/>
  <c r="Q17" i="382"/>
  <c r="Q16" i="382"/>
  <c r="Q15" i="382"/>
  <c r="Q14" i="382"/>
  <c r="Q12" i="382"/>
  <c r="Q11" i="382"/>
  <c r="Q10" i="382"/>
  <c r="Q9" i="382"/>
  <c r="Q8" i="382"/>
  <c r="Q5" i="382"/>
  <c r="Q4" i="383" l="1"/>
  <c r="Q4" i="382"/>
  <c r="Q22" i="378" l="1"/>
  <c r="Q33" i="379" l="1"/>
  <c r="Q32" i="379"/>
  <c r="Q31" i="379"/>
  <c r="Q30" i="379"/>
  <c r="Q29" i="379"/>
  <c r="Q28" i="379"/>
  <c r="Q27" i="379"/>
  <c r="Q26" i="379"/>
  <c r="Q25" i="379"/>
  <c r="Q23" i="379"/>
  <c r="Q22" i="379"/>
  <c r="Q21" i="379"/>
  <c r="Q20" i="379"/>
  <c r="Q19" i="379"/>
  <c r="Q16" i="379"/>
  <c r="Q15" i="379"/>
  <c r="Q14" i="379"/>
  <c r="Q13" i="379"/>
  <c r="Q12" i="379"/>
  <c r="Q11" i="379"/>
  <c r="Q10" i="379"/>
  <c r="Q9" i="379"/>
  <c r="Q8" i="379"/>
  <c r="Q7" i="379"/>
  <c r="Q6" i="379"/>
  <c r="Q40" i="378"/>
  <c r="Q39" i="378"/>
  <c r="Q38" i="378"/>
  <c r="Q37" i="378"/>
  <c r="Q36" i="378"/>
  <c r="Q35" i="378"/>
  <c r="Q34" i="378"/>
  <c r="Q33" i="378"/>
  <c r="Q32" i="378"/>
  <c r="Q31" i="378"/>
  <c r="Q30" i="378"/>
  <c r="Q29" i="378"/>
  <c r="Q28" i="378"/>
  <c r="Q27" i="378"/>
  <c r="Q26" i="378"/>
  <c r="Q25" i="378"/>
  <c r="Q24" i="378"/>
  <c r="Q23" i="378"/>
  <c r="Q21" i="378"/>
  <c r="Q20" i="378"/>
  <c r="Q19" i="378"/>
  <c r="Q18" i="378"/>
  <c r="Q17" i="378"/>
  <c r="Q16" i="378"/>
  <c r="Q15" i="378"/>
  <c r="Q14" i="378"/>
  <c r="Q12" i="378"/>
  <c r="Q11" i="378"/>
  <c r="Q10" i="378"/>
  <c r="Q9" i="378"/>
  <c r="Q8" i="378"/>
  <c r="Q5" i="378"/>
  <c r="Q12" i="374"/>
  <c r="Q4" i="379" l="1"/>
  <c r="Q4" i="378"/>
  <c r="Q33" i="374"/>
  <c r="Q32" i="374"/>
  <c r="Q31" i="374"/>
  <c r="Q30" i="374"/>
  <c r="Q29" i="374"/>
  <c r="Q28" i="374"/>
  <c r="Q27" i="374"/>
  <c r="Q26" i="374"/>
  <c r="Q25" i="374"/>
  <c r="Q23" i="374"/>
  <c r="Q22" i="374"/>
  <c r="Q21" i="374"/>
  <c r="Q20" i="374"/>
  <c r="Q19" i="374"/>
  <c r="Q16" i="374"/>
  <c r="Q15" i="374"/>
  <c r="Q14" i="374"/>
  <c r="Q13" i="374"/>
  <c r="Q11" i="374"/>
  <c r="Q10" i="374"/>
  <c r="Q9" i="374"/>
  <c r="Q8" i="374"/>
  <c r="Q7" i="374"/>
  <c r="Q6" i="374"/>
  <c r="Q40" i="373"/>
  <c r="Q39" i="373"/>
  <c r="Q38" i="373"/>
  <c r="Q37" i="373"/>
  <c r="Q36" i="373"/>
  <c r="Q35" i="373"/>
  <c r="Q34" i="373"/>
  <c r="Q33" i="373"/>
  <c r="Q32" i="373"/>
  <c r="Q31" i="373"/>
  <c r="Q30" i="373"/>
  <c r="Q29" i="373"/>
  <c r="Q28" i="373"/>
  <c r="Q27" i="373"/>
  <c r="Q26" i="373"/>
  <c r="Q25" i="373"/>
  <c r="Q24" i="373"/>
  <c r="Q23" i="373"/>
  <c r="Q21" i="373"/>
  <c r="Q20" i="373"/>
  <c r="Q19" i="373"/>
  <c r="Q18" i="373"/>
  <c r="Q17" i="373"/>
  <c r="Q16" i="373"/>
  <c r="Q15" i="373"/>
  <c r="Q14" i="373"/>
  <c r="Q12" i="373"/>
  <c r="Q11" i="373"/>
  <c r="Q10" i="373"/>
  <c r="Q9" i="373"/>
  <c r="Q8" i="373"/>
  <c r="Q7" i="373"/>
  <c r="Q5" i="373"/>
  <c r="Q4" i="373" l="1"/>
  <c r="Q4" i="374"/>
  <c r="Q33" i="371"/>
  <c r="Q32" i="371"/>
  <c r="Q31" i="371"/>
  <c r="Q30" i="371"/>
  <c r="Q29" i="371"/>
  <c r="Q28" i="371"/>
  <c r="Q27" i="371"/>
  <c r="Q26" i="371"/>
  <c r="Q25" i="371"/>
  <c r="Q23" i="371"/>
  <c r="Q22" i="371"/>
  <c r="Q21" i="371"/>
  <c r="Q20" i="371"/>
  <c r="Q19" i="371"/>
  <c r="Q16" i="371"/>
  <c r="Q15" i="371"/>
  <c r="Q14" i="371"/>
  <c r="Q13" i="371"/>
  <c r="Q11" i="371"/>
  <c r="Q10" i="371"/>
  <c r="Q9" i="371"/>
  <c r="Q8" i="371"/>
  <c r="Q7" i="371"/>
  <c r="Q6" i="371"/>
  <c r="Q5" i="371"/>
  <c r="Q40" i="370"/>
  <c r="Q39" i="370"/>
  <c r="Q38" i="370"/>
  <c r="Q37" i="370"/>
  <c r="Q36" i="370"/>
  <c r="Q35" i="370"/>
  <c r="Q34" i="370"/>
  <c r="Q33" i="370"/>
  <c r="Q32" i="370"/>
  <c r="Q31" i="370"/>
  <c r="Q30" i="370"/>
  <c r="Q29" i="370"/>
  <c r="Q28" i="370"/>
  <c r="Q27" i="370"/>
  <c r="Q26" i="370"/>
  <c r="Q25" i="370"/>
  <c r="Q24" i="370"/>
  <c r="Q23" i="370"/>
  <c r="Q21" i="370"/>
  <c r="Q20" i="370"/>
  <c r="Q19" i="370"/>
  <c r="Q18" i="370"/>
  <c r="Q17" i="370"/>
  <c r="Q16" i="370"/>
  <c r="Q15" i="370"/>
  <c r="Q14" i="370"/>
  <c r="Q12" i="370"/>
  <c r="Q11" i="370"/>
  <c r="Q10" i="370"/>
  <c r="Q9" i="370"/>
  <c r="Q8" i="370"/>
  <c r="Q7" i="370"/>
  <c r="Q5" i="370"/>
  <c r="Q33" i="367"/>
  <c r="Q32" i="367"/>
  <c r="Q31" i="367"/>
  <c r="Q30" i="367"/>
  <c r="Q29" i="367"/>
  <c r="Q28" i="367"/>
  <c r="Q27" i="367"/>
  <c r="Q26" i="367"/>
  <c r="Q25" i="367"/>
  <c r="Q23" i="367"/>
  <c r="Q22" i="367"/>
  <c r="Q21" i="367"/>
  <c r="Q20" i="367"/>
  <c r="Q19" i="367"/>
  <c r="Q16" i="367"/>
  <c r="Q15" i="367"/>
  <c r="Q14" i="367"/>
  <c r="Q13" i="367"/>
  <c r="Q11" i="367"/>
  <c r="Q10" i="367"/>
  <c r="Q9" i="367"/>
  <c r="Q8" i="367"/>
  <c r="Q7" i="367"/>
  <c r="Q6" i="367"/>
  <c r="Q5" i="367"/>
  <c r="Q40" i="366"/>
  <c r="Q39" i="366"/>
  <c r="Q38" i="366"/>
  <c r="Q37" i="366"/>
  <c r="Q36" i="366"/>
  <c r="Q35" i="366"/>
  <c r="Q34" i="366"/>
  <c r="Q33" i="366"/>
  <c r="Q32" i="366"/>
  <c r="Q31" i="366"/>
  <c r="Q30" i="366"/>
  <c r="Q29" i="366"/>
  <c r="Q28" i="366"/>
  <c r="Q27" i="366"/>
  <c r="Q26" i="366"/>
  <c r="Q25" i="366"/>
  <c r="Q24" i="366"/>
  <c r="Q23" i="366"/>
  <c r="Q21" i="366"/>
  <c r="Q20" i="366"/>
  <c r="Q19" i="366"/>
  <c r="Q18" i="366"/>
  <c r="Q17" i="366"/>
  <c r="Q16" i="366"/>
  <c r="Q15" i="366"/>
  <c r="Q14" i="366"/>
  <c r="Q12" i="366"/>
  <c r="Q11" i="366"/>
  <c r="Q10" i="366"/>
  <c r="Q9" i="366"/>
  <c r="Q8" i="366"/>
  <c r="Q7" i="366"/>
  <c r="Q5" i="366"/>
  <c r="Q9" i="362"/>
  <c r="Q4" i="371" l="1"/>
  <c r="Q4" i="370"/>
  <c r="Q4" i="367"/>
  <c r="Q4" i="366"/>
  <c r="Q11" i="362"/>
  <c r="Q33" i="363"/>
  <c r="Q32" i="363"/>
  <c r="Q31" i="363"/>
  <c r="Q30" i="363"/>
  <c r="Q29" i="363"/>
  <c r="Q28" i="363"/>
  <c r="Q27" i="363"/>
  <c r="Q26" i="363"/>
  <c r="Q25" i="363"/>
  <c r="Q23" i="363"/>
  <c r="Q22" i="363"/>
  <c r="Q21" i="363"/>
  <c r="Q20" i="363"/>
  <c r="Q19" i="363"/>
  <c r="Q16" i="363"/>
  <c r="Q15" i="363"/>
  <c r="Q14" i="363"/>
  <c r="Q13" i="363"/>
  <c r="Q11" i="363"/>
  <c r="Q10" i="363"/>
  <c r="Q9" i="363"/>
  <c r="Q8" i="363"/>
  <c r="Q7" i="363"/>
  <c r="Q6" i="363"/>
  <c r="Q5" i="363"/>
  <c r="Q40" i="362"/>
  <c r="Q39" i="362"/>
  <c r="Q38" i="362"/>
  <c r="Q37" i="362"/>
  <c r="Q36" i="362"/>
  <c r="Q35" i="362"/>
  <c r="Q34" i="362"/>
  <c r="Q33" i="362"/>
  <c r="Q32" i="362"/>
  <c r="Q31" i="362"/>
  <c r="Q30" i="362"/>
  <c r="Q29" i="362"/>
  <c r="Q28" i="362"/>
  <c r="Q27" i="362"/>
  <c r="Q26" i="362"/>
  <c r="Q25" i="362"/>
  <c r="Q24" i="362"/>
  <c r="Q23" i="362"/>
  <c r="Q21" i="362"/>
  <c r="Q20" i="362"/>
  <c r="Q19" i="362"/>
  <c r="Q18" i="362"/>
  <c r="Q17" i="362"/>
  <c r="Q16" i="362"/>
  <c r="Q15" i="362"/>
  <c r="Q14" i="362"/>
  <c r="Q12" i="362"/>
  <c r="Q10" i="362"/>
  <c r="Q8" i="362"/>
  <c r="Q7" i="362"/>
  <c r="Q5" i="362"/>
  <c r="Q21" i="358"/>
  <c r="Q30" i="359"/>
  <c r="Q4" i="362" l="1"/>
  <c r="Q4" i="363"/>
  <c r="Q33" i="359"/>
  <c r="Q32" i="359"/>
  <c r="Q31" i="359"/>
  <c r="Q29" i="359"/>
  <c r="Q28" i="359"/>
  <c r="Q27" i="359"/>
  <c r="Q26" i="359"/>
  <c r="Q25" i="359"/>
  <c r="Q23" i="359"/>
  <c r="Q22" i="359"/>
  <c r="Q21" i="359"/>
  <c r="Q20" i="359"/>
  <c r="Q19" i="359"/>
  <c r="Q16" i="359"/>
  <c r="Q15" i="359"/>
  <c r="Q14" i="359"/>
  <c r="Q13" i="359"/>
  <c r="Q11" i="359"/>
  <c r="Q10" i="359"/>
  <c r="Q9" i="359"/>
  <c r="Q8" i="359"/>
  <c r="Q7" i="359"/>
  <c r="Q6" i="359"/>
  <c r="Q5" i="359"/>
  <c r="Q40" i="358"/>
  <c r="Q39" i="358"/>
  <c r="Q38" i="358"/>
  <c r="Q37" i="358"/>
  <c r="Q36" i="358"/>
  <c r="Q35" i="358"/>
  <c r="Q34" i="358"/>
  <c r="Q33" i="358"/>
  <c r="Q32" i="358"/>
  <c r="Q31" i="358"/>
  <c r="Q30" i="358"/>
  <c r="Q29" i="358"/>
  <c r="Q28" i="358"/>
  <c r="Q27" i="358"/>
  <c r="Q26" i="358"/>
  <c r="Q25" i="358"/>
  <c r="Q24" i="358"/>
  <c r="Q23" i="358"/>
  <c r="Q20" i="358"/>
  <c r="Q19" i="358"/>
  <c r="Q18" i="358"/>
  <c r="Q17" i="358"/>
  <c r="Q16" i="358"/>
  <c r="Q15" i="358"/>
  <c r="Q14" i="358"/>
  <c r="Q12" i="358"/>
  <c r="Q10" i="358"/>
  <c r="Q9" i="358"/>
  <c r="Q8" i="358"/>
  <c r="Q7" i="358"/>
  <c r="Q5" i="358"/>
  <c r="Q4" i="359" l="1"/>
  <c r="Q4" i="358"/>
</calcChain>
</file>

<file path=xl/sharedStrings.xml><?xml version="1.0" encoding="utf-8"?>
<sst xmlns="http://schemas.openxmlformats.org/spreadsheetml/2006/main" count="6765" uniqueCount="602">
  <si>
    <t>SỞ LAO ĐỘNG - TB&amp;XH TỈNH YÊN BÁI</t>
  </si>
  <si>
    <t xml:space="preserve">TRƯỜNG TRUNG CẤP DÂN TỘC NỘI TRÚ NGHĨA LỘ </t>
  </si>
  <si>
    <t>TT</t>
  </si>
  <si>
    <t>LỚP</t>
  </si>
  <si>
    <t>Buổi</t>
  </si>
  <si>
    <t>THỨ 2</t>
  </si>
  <si>
    <t>THỨ 3</t>
  </si>
  <si>
    <t>THỨ 4</t>
  </si>
  <si>
    <t>THỨ 5</t>
  </si>
  <si>
    <t>THỨ 6</t>
  </si>
  <si>
    <t>THỨ 7</t>
  </si>
  <si>
    <t>CN</t>
  </si>
  <si>
    <t>K.H</t>
  </si>
  <si>
    <t xml:space="preserve">MÔN HỌC </t>
  </si>
  <si>
    <t>G. VIÊN</t>
  </si>
  <si>
    <t>PHÒNG HỌC</t>
  </si>
  <si>
    <t>Sáng</t>
  </si>
  <si>
    <t>SH(1)</t>
  </si>
  <si>
    <t>1 giờ</t>
  </si>
  <si>
    <t>Sinh hoạt lớp</t>
  </si>
  <si>
    <t>Chiều</t>
  </si>
  <si>
    <t>(5)</t>
  </si>
  <si>
    <t>Thi KT</t>
  </si>
  <si>
    <t>TH Điện 2</t>
  </si>
  <si>
    <t>T. Giang</t>
  </si>
  <si>
    <t>Xưởng hàn 2</t>
  </si>
  <si>
    <t>Xưởng hàn 4</t>
  </si>
  <si>
    <t>Xưởng hàn 5</t>
  </si>
  <si>
    <t>Tiếng Anh</t>
  </si>
  <si>
    <t>Tin học</t>
  </si>
  <si>
    <t>T. Tùng</t>
  </si>
  <si>
    <t>Xưởng may 1</t>
  </si>
  <si>
    <t>20 giờ</t>
  </si>
  <si>
    <t>Xưởng may 2</t>
  </si>
  <si>
    <t>T. Trường</t>
  </si>
  <si>
    <t xml:space="preserve">  Nơi nhận:</t>
  </si>
  <si>
    <t xml:space="preserve"> - Ban giám hiệu (B/C); </t>
  </si>
  <si>
    <t>PHÒNG ĐÀO TẠO - QLHS</t>
  </si>
  <si>
    <t>KT. HIỆU TRƯỞNG</t>
  </si>
  <si>
    <t xml:space="preserve"> - Các Phòng, Khoa (T/h);</t>
  </si>
  <si>
    <t>NGƯỜI LẬP</t>
  </si>
  <si>
    <t>TRƯỞNG PHÒNG</t>
  </si>
  <si>
    <t>PHÓ HIỆU TRƯỞNG</t>
  </si>
  <si>
    <t xml:space="preserve"> - Lưu: ĐT - QLHS.</t>
  </si>
  <si>
    <t>(Đã ký)</t>
  </si>
  <si>
    <t>Trần Thị Tươi</t>
  </si>
  <si>
    <t>Đinh Quang Tùng</t>
  </si>
  <si>
    <t xml:space="preserve">  Triệu Sỹ Trường</t>
  </si>
  <si>
    <t>P. HỌC</t>
  </si>
  <si>
    <t>Văn</t>
  </si>
  <si>
    <t>Toán</t>
  </si>
  <si>
    <t>TH Điện 1</t>
  </si>
  <si>
    <t>Giang</t>
  </si>
  <si>
    <t>Xưởng hàn 1</t>
  </si>
  <si>
    <t>TH Điện 4</t>
  </si>
  <si>
    <t>TH Điện 6</t>
  </si>
  <si>
    <t>C. Giang</t>
  </si>
  <si>
    <t>TH Điện 3</t>
  </si>
  <si>
    <t>LONG BIÊN</t>
  </si>
  <si>
    <t>Hội trường</t>
  </si>
  <si>
    <t xml:space="preserve"> - Lưu: ĐT-QLHS</t>
  </si>
  <si>
    <t>TH Điện 5</t>
  </si>
  <si>
    <t>Điện lạnh</t>
  </si>
  <si>
    <t>Nhà đa năng</t>
  </si>
  <si>
    <t>B1</t>
  </si>
  <si>
    <t>B2</t>
  </si>
  <si>
    <t>Phòng số 1</t>
  </si>
  <si>
    <t>Phòng số 2</t>
  </si>
  <si>
    <t>Phòng số 3</t>
  </si>
  <si>
    <t>Phòng số 4</t>
  </si>
  <si>
    <t>Phòng số 5</t>
  </si>
  <si>
    <t>Phòng số 6</t>
  </si>
  <si>
    <t>Phòng số 7</t>
  </si>
  <si>
    <t>Phòng số 8</t>
  </si>
  <si>
    <t>Phòng số 10</t>
  </si>
  <si>
    <t>Phòng số 11</t>
  </si>
  <si>
    <t>Xưởng may 4</t>
  </si>
  <si>
    <t>S</t>
  </si>
  <si>
    <t>C</t>
  </si>
  <si>
    <t>Ghi chú</t>
  </si>
  <si>
    <t>Lừng</t>
  </si>
  <si>
    <t>Chiến</t>
  </si>
  <si>
    <t>Hương</t>
  </si>
  <si>
    <t>PHÒNG</t>
  </si>
  <si>
    <t>GIÁO VIÊN</t>
  </si>
  <si>
    <t>Vũ</t>
  </si>
  <si>
    <t>Nam</t>
  </si>
  <si>
    <t>Thuận</t>
  </si>
  <si>
    <t>Quang</t>
  </si>
  <si>
    <t>Kiên, Giáp</t>
  </si>
  <si>
    <t>Báo, Loan</t>
  </si>
  <si>
    <t>Toan</t>
  </si>
  <si>
    <t>Hà</t>
  </si>
  <si>
    <t>Tươi</t>
  </si>
  <si>
    <t>Thảo</t>
  </si>
  <si>
    <t>Nhung</t>
  </si>
  <si>
    <t>Hằng</t>
  </si>
  <si>
    <t>Mầu</t>
  </si>
  <si>
    <t>Lan Hương</t>
  </si>
  <si>
    <t>Chi</t>
  </si>
  <si>
    <t>V.Hương</t>
  </si>
  <si>
    <t>Hiền</t>
  </si>
  <si>
    <t>Biên</t>
  </si>
  <si>
    <t>T</t>
  </si>
  <si>
    <t>N</t>
  </si>
  <si>
    <t>TH Điện lạnh</t>
  </si>
  <si>
    <t>Q</t>
  </si>
  <si>
    <t>Mai Hương</t>
  </si>
  <si>
    <t>Pháp luật</t>
  </si>
  <si>
    <t>GDQP&amp;AN</t>
  </si>
  <si>
    <t>Thắm</t>
  </si>
  <si>
    <t xml:space="preserve"> - Ban giám hiệu (B/C) ; </t>
  </si>
  <si>
    <t>Xưởng may 3 (LT)</t>
  </si>
  <si>
    <t>1-2</t>
  </si>
  <si>
    <t>3-4</t>
  </si>
  <si>
    <t>Giờ</t>
  </si>
  <si>
    <t>Phòng B2</t>
  </si>
  <si>
    <t>15 giờ</t>
  </si>
  <si>
    <t>Báo</t>
  </si>
  <si>
    <t>L.Hương</t>
  </si>
  <si>
    <t>CĐ CN&amp;NLPT</t>
  </si>
  <si>
    <t>TC CN CAO BÁCH KHOA HN</t>
  </si>
  <si>
    <t>TC CÔNG NGHỆ VÀ DU LỊCH HÀ NỘI</t>
  </si>
  <si>
    <t>Phòng số 9</t>
  </si>
  <si>
    <t>Phòng số 12</t>
  </si>
  <si>
    <t>Phòng số 13</t>
  </si>
  <si>
    <t>Phòng số 14</t>
  </si>
  <si>
    <t>Phòng số 15</t>
  </si>
  <si>
    <t>HỌC NGHỀ CHIỀU</t>
  </si>
  <si>
    <t>HỌC NGHỀ SÁNG</t>
  </si>
  <si>
    <t>TRUNG CẤP BÁCH KHOA YB (LỚP SĐ-23NL)</t>
  </si>
  <si>
    <t>LỚP K1- ĐCN 1</t>
  </si>
  <si>
    <t>Lớp K18G</t>
  </si>
  <si>
    <t>4</t>
  </si>
  <si>
    <t>Lừng; Tích</t>
  </si>
  <si>
    <t>Lừng; Toan; Hiệu; Tích</t>
  </si>
  <si>
    <t>Chi +HĐ</t>
  </si>
  <si>
    <t>V.Hương +HĐ</t>
  </si>
  <si>
    <t>SH</t>
  </si>
  <si>
    <t>ĐCN 1-K14</t>
  </si>
  <si>
    <t>Hàn 2- K14;</t>
  </si>
  <si>
    <t>Toan; Hiệu; Minh</t>
  </si>
  <si>
    <t>LỚP K1- KTML&amp;ĐHKK 1</t>
  </si>
  <si>
    <t>10 giờ</t>
  </si>
  <si>
    <t>B</t>
  </si>
  <si>
    <t>H</t>
  </si>
  <si>
    <t>Phòng Tin học</t>
  </si>
  <si>
    <t>Đ</t>
  </si>
  <si>
    <t>TH A4</t>
  </si>
  <si>
    <t>X</t>
  </si>
  <si>
    <t>G</t>
  </si>
  <si>
    <t>TH điện 1</t>
  </si>
  <si>
    <t>Phòng 9- Cơ sở 2</t>
  </si>
  <si>
    <t>L</t>
  </si>
  <si>
    <t>VH</t>
  </si>
  <si>
    <t>5</t>
  </si>
  <si>
    <t>Phòng 10- Cơ sở 2</t>
  </si>
  <si>
    <t>2</t>
  </si>
  <si>
    <t>Tiến</t>
  </si>
  <si>
    <t>MASMNN</t>
  </si>
  <si>
    <t>May áo sơ mi nam nữ</t>
  </si>
  <si>
    <t>25 giờ</t>
  </si>
  <si>
    <t>ĐCN 1- K15</t>
  </si>
  <si>
    <t>GDCT</t>
  </si>
  <si>
    <t>Giáp; Kiên; Giang</t>
  </si>
  <si>
    <t>Phượng</t>
  </si>
  <si>
    <t>MTT 1- K15</t>
  </si>
  <si>
    <t>Phòng 11- Cơ sở 2</t>
  </si>
  <si>
    <t>MTT 3- K15</t>
  </si>
  <si>
    <t>Trường</t>
  </si>
  <si>
    <t>MTT 2- K15</t>
  </si>
  <si>
    <t>Huệ</t>
  </si>
  <si>
    <t>Phòng 12- Cơ sở 2</t>
  </si>
  <si>
    <t>LỚP K2- KTML&amp;ĐHKK 1</t>
  </si>
  <si>
    <t>LỚP: TCĐT02.23A1</t>
  </si>
  <si>
    <t xml:space="preserve">LỚP: TCĐT03.24A </t>
  </si>
  <si>
    <t>T. Khanh</t>
  </si>
  <si>
    <t>Phòng 13- Cơ sở 2</t>
  </si>
  <si>
    <t>Điện CN 4 - K15
(10C- VC)</t>
  </si>
  <si>
    <t>Điện CN 3 - K14
(11C- VC)</t>
  </si>
  <si>
    <t>Điện CN 4 - K14
(11B- VC)</t>
  </si>
  <si>
    <t>Chăm sóc sắc đẹp 1 -K14
(11B+C-VC)</t>
  </si>
  <si>
    <t>12C-VC</t>
  </si>
  <si>
    <t>12A-TT</t>
  </si>
  <si>
    <t>Phòng 6- Cơ sở 2</t>
  </si>
  <si>
    <t>11B- Trung tâm Văn chấn</t>
  </si>
  <si>
    <t>11C- Trung tâm Văn chấn</t>
  </si>
  <si>
    <t>12C+ 10C Trung tâm Văn chấn</t>
  </si>
  <si>
    <t>HỌC SÁNG</t>
  </si>
  <si>
    <t>12A- Trung tâm Trạm Tấu</t>
  </si>
  <si>
    <t>Phòng 8- Cơ sở 2</t>
  </si>
  <si>
    <t>Phòng 5,7- Cơ sở 2</t>
  </si>
  <si>
    <t>Phòng 15- Cơ sở 2</t>
  </si>
  <si>
    <t xml:space="preserve">Phòng 7- Cơ sở 2
</t>
  </si>
  <si>
    <t xml:space="preserve">Phòng 5- Cơ sở 2
</t>
  </si>
  <si>
    <t>Giáo dục chính trị</t>
  </si>
  <si>
    <t>Phòng 14- Cơ sở 2</t>
  </si>
  <si>
    <t>Hàn 1- K15</t>
  </si>
  <si>
    <t>Tùng</t>
  </si>
  <si>
    <t xml:space="preserve">
Điện CN 2 - K14 
(11A5- NL)</t>
  </si>
  <si>
    <t>VH chiều</t>
  </si>
  <si>
    <t>VH sáng</t>
  </si>
  <si>
    <t>VH Chiều</t>
  </si>
  <si>
    <t>11A1 + 10A8 - Nghĩa Lộ</t>
  </si>
  <si>
    <t>CĐN YÊN BÁI</t>
  </si>
  <si>
    <t>Phòng 2- Cơ sở 2</t>
  </si>
  <si>
    <t>Phòng 3- Cơ sở 2</t>
  </si>
  <si>
    <t>VH CHIỀU</t>
  </si>
  <si>
    <t>VH SÁNG</t>
  </si>
  <si>
    <t>11A3 + 10A9 - Nghĩa Lộ</t>
  </si>
  <si>
    <t>12A1 + 11A4 - Nghĩa Lộ</t>
  </si>
  <si>
    <t>12A2 + 11A5 - Nghĩa Lộ</t>
  </si>
  <si>
    <t>12A4 + 10A4 - Nghĩa Lộ</t>
  </si>
  <si>
    <t>10A1 + 10A6 - Nghĩa Lộ</t>
  </si>
  <si>
    <t>Điện CN 1 - K14 
(11A4- NL)</t>
  </si>
  <si>
    <t>Hàn 1 -K14
(11A1- NL)</t>
  </si>
  <si>
    <t>Hàn 2 -K14
(11A4- NL)</t>
  </si>
  <si>
    <t xml:space="preserve">Điện CN 1 - K15 
(10A5- NL)
</t>
  </si>
  <si>
    <t xml:space="preserve">
Điện CN 2 - K15 
(10A6- NL)
</t>
  </si>
  <si>
    <t xml:space="preserve">
KTML&amp;ĐHKK 1 - K15
(10A7- NL)
</t>
  </si>
  <si>
    <t>Hàn 1 -K15
(10A8- NL)</t>
  </si>
  <si>
    <t>Phòng 4- Cơ sở 2</t>
  </si>
  <si>
    <t>Hàn 2 -K15
(10A9- NL)</t>
  </si>
  <si>
    <t>May TT1-K14
(11A2- NL)</t>
  </si>
  <si>
    <t>May TT2 - K14
(11A1- NL)</t>
  </si>
  <si>
    <t>Phòng 9,10- Cơ sở 2</t>
  </si>
  <si>
    <t>May TT 3 - K14
(11A4 + 11A5- NL)</t>
  </si>
  <si>
    <t>May TT1-K15
(10A6 + 10A7- NL)</t>
  </si>
  <si>
    <t>Phòng 14,15- Cơ sở 2</t>
  </si>
  <si>
    <t>Phòng 11,12, 13- Cơ sở 2</t>
  </si>
  <si>
    <t>May TT2 - K15
(10A3 +10A4 + 10A5- NL)</t>
  </si>
  <si>
    <t>May TT 3 - K15
(10A8 + 10A9- NL)</t>
  </si>
  <si>
    <t>Phòng 2,4- Cơ sở 2</t>
  </si>
  <si>
    <t>KTML&amp;ĐHKK 2 - K14
(11A5- NL)</t>
  </si>
  <si>
    <t>Công nghệ Điện- Điện tử 1 - K14
(11A3- NL)</t>
  </si>
  <si>
    <t>May TT 4 - K14
(11A3- NL)</t>
  </si>
  <si>
    <t>LỚP T49MA-NL01</t>
  </si>
  <si>
    <t>LỚP CSSD202402</t>
  </si>
  <si>
    <t>Công nghệ Điện- Điện tử 1 - K15
(10A4-NL)</t>
  </si>
  <si>
    <t>TRUNG CẤP VIỆT ĐỨC</t>
  </si>
  <si>
    <t>Lý</t>
  </si>
  <si>
    <t>C.Nga</t>
  </si>
  <si>
    <t>T.Hưng</t>
  </si>
  <si>
    <t>3</t>
  </si>
  <si>
    <t>1</t>
  </si>
  <si>
    <t>Sinh hoạt</t>
  </si>
  <si>
    <t>Hoá</t>
  </si>
  <si>
    <t>C.Hằng</t>
  </si>
  <si>
    <t>T.Vân</t>
  </si>
  <si>
    <t>C.Vân</t>
  </si>
  <si>
    <t>C.Nghĩa</t>
  </si>
  <si>
    <t>C.T Vân</t>
  </si>
  <si>
    <t>C. Vân</t>
  </si>
  <si>
    <t>Văn hoá</t>
  </si>
  <si>
    <t>T. Hiền</t>
  </si>
  <si>
    <t>NĂM HỌC: 2024 - 2025</t>
  </si>
  <si>
    <t>30 tiết</t>
  </si>
  <si>
    <t>KTML&amp;ĐHKK 3 - K15
(10A1- NL)</t>
  </si>
  <si>
    <t>KTML&amp;ĐHKK 2 - K15
(10A3- NL)</t>
  </si>
  <si>
    <t>Xuân</t>
  </si>
  <si>
    <t>Đỗ Thảo</t>
  </si>
  <si>
    <t>Lương Thảo</t>
  </si>
  <si>
    <t>Hiệp</t>
  </si>
  <si>
    <t>Sinh</t>
  </si>
  <si>
    <t>C.Hưng</t>
  </si>
  <si>
    <t>T.Khánh</t>
  </si>
  <si>
    <t>8</t>
  </si>
  <si>
    <t>Địa</t>
  </si>
  <si>
    <t>C.Thuỷ</t>
  </si>
  <si>
    <t>C.Cúc</t>
  </si>
  <si>
    <t>C.Hường</t>
  </si>
  <si>
    <t>HĐTN</t>
  </si>
  <si>
    <t>Sử</t>
  </si>
  <si>
    <t>C.Diễm</t>
  </si>
  <si>
    <t>T.Nam</t>
  </si>
  <si>
    <t>6</t>
  </si>
  <si>
    <t>Đào Thuận</t>
  </si>
  <si>
    <t>Điện CN 3 - K15
(10A2- NL)</t>
  </si>
  <si>
    <t>Khánh</t>
  </si>
  <si>
    <t>Ninh</t>
  </si>
  <si>
    <t>Biển</t>
  </si>
  <si>
    <t>12A1-NL</t>
  </si>
  <si>
    <t>12A2-NL</t>
  </si>
  <si>
    <t>12A3-NL</t>
  </si>
  <si>
    <t>12A4-NL</t>
  </si>
  <si>
    <t>Nguyễn Hiền</t>
  </si>
  <si>
    <t>Chăm sóc sắc đẹp 1-K15 (Ca 1)
(10A2- NL)</t>
  </si>
  <si>
    <t>Chăm sóc sắc đẹp 1 -K15
(Ca 2)
(10C-VC)</t>
  </si>
  <si>
    <t>Lớp K19C</t>
  </si>
  <si>
    <t>11A2 + 10A7 - Nghĩa Lộ</t>
  </si>
  <si>
    <t>Phòng 14+3- Cơ sở 2</t>
  </si>
  <si>
    <t>12A3 + 12A5 - Nghĩa Lộ</t>
  </si>
  <si>
    <t>10A2 + 10A3 - Nghĩa Lộ</t>
  </si>
  <si>
    <t>Phòng 12, 13, 15- Cơ sở 2</t>
  </si>
  <si>
    <t xml:space="preserve">
KTML&amp; ĐHKK 1 - K14
(11A2- NL)
</t>
  </si>
  <si>
    <t>KTML1- K15</t>
  </si>
  <si>
    <t>VH (5)</t>
  </si>
  <si>
    <t>LỚP TC Điện CN 3- K33</t>
  </si>
  <si>
    <t>Hoạt động trải nghiệm</t>
  </si>
  <si>
    <t>Công nghệ</t>
  </si>
  <si>
    <t>C. Thu</t>
  </si>
  <si>
    <t>C. Thuỷ</t>
  </si>
  <si>
    <t>0</t>
  </si>
  <si>
    <t>Thuỷ</t>
  </si>
  <si>
    <t>Hưng</t>
  </si>
  <si>
    <t>Phòng 10- cơ sở 2</t>
  </si>
  <si>
    <t>ĐCN 2- K14</t>
  </si>
  <si>
    <t>BÁO; Loan; Duy</t>
  </si>
  <si>
    <t>May TT 2-K15; ĐCN 1- K15</t>
  </si>
  <si>
    <t>Trương Hương</t>
  </si>
  <si>
    <t>Lớp chăm sóc sắc đẹp K15</t>
  </si>
  <si>
    <t>Cúc</t>
  </si>
  <si>
    <t>Vân</t>
  </si>
  <si>
    <t>Mạch điện: 15+20+25</t>
  </si>
  <si>
    <t>Bằng</t>
  </si>
  <si>
    <t>KTML&amp;ĐHKK 1 - K15</t>
  </si>
  <si>
    <t>Hàn 1-K15</t>
  </si>
  <si>
    <t>Dương</t>
  </si>
  <si>
    <t>Giang; Hương; Quang</t>
  </si>
  <si>
    <t>Hằng+ 10A5 - Nghĩa Lộ</t>
  </si>
  <si>
    <t>Huấn; Nhung</t>
  </si>
  <si>
    <t>KTCB</t>
  </si>
  <si>
    <t>Kỹ thuật cảm biến</t>
  </si>
  <si>
    <t>MAJK</t>
  </si>
  <si>
    <t>Đức CĐN YB; Tuấn</t>
  </si>
  <si>
    <t>KTML&amp;ĐHKK 3-K15; ĐCN 1-K15; ĐCN 2-K15</t>
  </si>
  <si>
    <t>ĐCN 2-K15</t>
  </si>
  <si>
    <t>Hàn 2-K15</t>
  </si>
  <si>
    <t>Hải;Huấn</t>
  </si>
  <si>
    <t>Sử + CĐ sử</t>
  </si>
  <si>
    <t>GIÁO VIÊN TUẦN 01</t>
  </si>
  <si>
    <t xml:space="preserve">(Từ ngày 30/12/2024 đến ngày 05/01/2025) </t>
  </si>
  <si>
    <t>PHÒNG TUẦN 01</t>
  </si>
  <si>
    <t>Hiếu</t>
  </si>
  <si>
    <t>Hàn Khí</t>
  </si>
  <si>
    <t>Hàn khí</t>
  </si>
  <si>
    <t>Hàn 1- K14</t>
  </si>
  <si>
    <t>TH điện 4</t>
  </si>
  <si>
    <t>Biên; Hương; Toan; Giang</t>
  </si>
  <si>
    <t>KTML&amp;ĐHKK 1- K15</t>
  </si>
  <si>
    <t>Thảo; Nhung</t>
  </si>
  <si>
    <t>Hàn 2-K15; MTT1-K14</t>
  </si>
  <si>
    <t>Xưởng may 3</t>
  </si>
  <si>
    <t>Lượng; Vũ Hương</t>
  </si>
  <si>
    <t xml:space="preserve">Chi </t>
  </si>
  <si>
    <t>Thi KT: Kỹ thuật cảm biến</t>
  </si>
  <si>
    <t>Thu</t>
  </si>
  <si>
    <t>(Từ ngày 06/01/2024 đến ngày 12/01/2025)</t>
  </si>
  <si>
    <t>PHÒNG TUẦN 02</t>
  </si>
  <si>
    <t>GIÁO VIÊN TUẦN 02</t>
  </si>
  <si>
    <t>SCTBĐGD</t>
  </si>
  <si>
    <t>Sửa chữa thiết bị điện gia dụng</t>
  </si>
  <si>
    <t>V</t>
  </si>
  <si>
    <t>Nam, Vũ</t>
  </si>
  <si>
    <t>30 giờ</t>
  </si>
  <si>
    <t>KTML&amp;ĐHKK 1 - K14</t>
  </si>
  <si>
    <t>05 giờ</t>
  </si>
  <si>
    <t>Thuận; Quang</t>
  </si>
  <si>
    <t xml:space="preserve">T </t>
  </si>
  <si>
    <t xml:space="preserve">TH </t>
  </si>
  <si>
    <t>Tươi; Thuận</t>
  </si>
  <si>
    <t>ĐCN 2- K15</t>
  </si>
  <si>
    <t>ĐCN 2- K14; ĐCN 2- K15</t>
  </si>
  <si>
    <t>TH điện 5</t>
  </si>
  <si>
    <t>KNM&amp;KSDN</t>
  </si>
  <si>
    <t>M</t>
  </si>
  <si>
    <t>Hàn 2- K15</t>
  </si>
  <si>
    <t>Phòng B1</t>
  </si>
  <si>
    <t>MTT1-K14</t>
  </si>
  <si>
    <t>24 giờ</t>
  </si>
  <si>
    <t>16 giờ</t>
  </si>
  <si>
    <t>Mai Hương; Hiền</t>
  </si>
  <si>
    <t xml:space="preserve">Hằng </t>
  </si>
  <si>
    <t>CĐ Văn</t>
  </si>
  <si>
    <t>CĐ Toán</t>
  </si>
  <si>
    <t>ÔTTN Văn</t>
  </si>
  <si>
    <t>ÔTTN Toán</t>
  </si>
  <si>
    <t>Toán + CĐ + ÔTTN</t>
  </si>
  <si>
    <t>Văn + CĐ + ÔTTN</t>
  </si>
  <si>
    <t>Phong</t>
  </si>
  <si>
    <t>Hồ</t>
  </si>
  <si>
    <t>TKHTĐTMT</t>
  </si>
  <si>
    <t>Huấn</t>
  </si>
  <si>
    <t>Phòng TH A4</t>
  </si>
  <si>
    <t>Huấn; Tuấn</t>
  </si>
  <si>
    <t>ĐTCB</t>
  </si>
  <si>
    <t>Huấn; Huệ</t>
  </si>
  <si>
    <t>KTĐ</t>
  </si>
  <si>
    <t>Mầu; Đào</t>
  </si>
  <si>
    <t>GIÁO VIÊN TUẦN 03</t>
  </si>
  <si>
    <t>(Từ ngày 13/01/2024 đến ngày 19/01/2025)</t>
  </si>
  <si>
    <t>PHÒNG TUẦN 03</t>
  </si>
  <si>
    <t>ĐKKN</t>
  </si>
  <si>
    <t>Điều khiển khí nén</t>
  </si>
  <si>
    <t>ĐCN 2- K14.</t>
  </si>
  <si>
    <t>5 giờ</t>
  </si>
  <si>
    <t>Nam; Thuận</t>
  </si>
  <si>
    <t>Hàn 2- K14</t>
  </si>
  <si>
    <t>Giáo dục quốc phòng và an ninh</t>
  </si>
  <si>
    <t>ĐCN 1-K15+ HÀN 1-K15</t>
  </si>
  <si>
    <t>SCBDMĐ</t>
  </si>
  <si>
    <t>Sửa chữa bảo dưỡng máy điện</t>
  </si>
  <si>
    <t>GCCB</t>
  </si>
  <si>
    <t>Gia công cơ bản</t>
  </si>
  <si>
    <t>Toan; Thuận</t>
  </si>
  <si>
    <t>Toan.</t>
  </si>
  <si>
    <t>ĐCN 2- K15; KTML 1-K15</t>
  </si>
  <si>
    <t>D</t>
  </si>
  <si>
    <t>Hiền; Dương</t>
  </si>
  <si>
    <t>Linh</t>
  </si>
  <si>
    <t>Linh; Mầu</t>
  </si>
  <si>
    <t>Thi KT: Tiếng Anh</t>
  </si>
  <si>
    <t>Giang; Hương; Huấn</t>
  </si>
  <si>
    <t>Tấn</t>
  </si>
  <si>
    <t>GIÁO VIÊN TUẦN 04</t>
  </si>
  <si>
    <t>(Từ ngày 20/01/2024 đến ngày 26/01/2025)</t>
  </si>
  <si>
    <t>PHÒNG TUẦN 04</t>
  </si>
  <si>
    <t>Hàn MIG/MAG cơ bản</t>
  </si>
  <si>
    <t>MIG/MAG CB</t>
  </si>
  <si>
    <t>Hàn</t>
  </si>
  <si>
    <t>MTT3-K14</t>
  </si>
  <si>
    <t>8 giờ</t>
  </si>
  <si>
    <t>12A5-NL</t>
  </si>
  <si>
    <t>(Từ ngày 03/02/2024 đến ngày 09/02/2025)</t>
  </si>
  <si>
    <t>GIÁO VIÊN TUẦN 06</t>
  </si>
  <si>
    <t>PHÒNG TUẦN 06</t>
  </si>
  <si>
    <t>Quang; Nam</t>
  </si>
  <si>
    <t>Kiên</t>
  </si>
  <si>
    <t>Hàn 1-K14</t>
  </si>
  <si>
    <t>K</t>
  </si>
  <si>
    <t>Mầu, Giang</t>
  </si>
  <si>
    <t>MTT 1- K14</t>
  </si>
  <si>
    <t>MTT2-K14</t>
  </si>
  <si>
    <t>KTML&amp;ĐHKK 3-K15; KTML&amp;ĐHKK 2-K15</t>
  </si>
  <si>
    <t>NGhỉ tết NĐ hết thứ 3</t>
  </si>
  <si>
    <t>GIÁO VIÊN TUẦN 07</t>
  </si>
  <si>
    <t>(Từ ngày 10/02/2025 đến ngày 16/02/2025)</t>
  </si>
  <si>
    <t>PHÒNG TUẦN 07</t>
  </si>
  <si>
    <t>ĐCN 1- K14.</t>
  </si>
  <si>
    <t>Điện tử cơ bản</t>
  </si>
  <si>
    <t>Linh; Hà</t>
  </si>
  <si>
    <t>ĐCN 2- K15;</t>
  </si>
  <si>
    <t>An toàn LĐ &amp;TCSX</t>
  </si>
  <si>
    <t>ATLĐ&amp;TCSX</t>
  </si>
  <si>
    <t>Tươi; T. Trường</t>
  </si>
  <si>
    <t>Hàn HQT cơ bản</t>
  </si>
  <si>
    <t>HQTCB</t>
  </si>
  <si>
    <t>KTML&amp;ĐHKK 1- K15; Hàn 2-K15</t>
  </si>
  <si>
    <t>MTT 3- K15; MTT 1-K14</t>
  </si>
  <si>
    <t>Thi TN</t>
  </si>
  <si>
    <t>TN</t>
  </si>
  <si>
    <t>TH điện 6</t>
  </si>
  <si>
    <t>ÔTTN Địa</t>
  </si>
  <si>
    <t>Thực hành A4</t>
  </si>
  <si>
    <t xml:space="preserve">Tiếng Anh </t>
  </si>
  <si>
    <t>GIÁO VIÊN TUẦN 08</t>
  </si>
  <si>
    <t>(Từ ngày 17/02/2025 đến ngày 23/02/2025)</t>
  </si>
  <si>
    <t>PHÒNG TUẦN 08</t>
  </si>
  <si>
    <t>Nam; Biên</t>
  </si>
  <si>
    <t>Hàn 2-K15; ĐCN 2-K14</t>
  </si>
  <si>
    <t>Hàn MIG/MAG nâng cao</t>
  </si>
  <si>
    <t>Hàn MIG/MAG</t>
  </si>
  <si>
    <t>nâng cao</t>
  </si>
  <si>
    <t>Hàn 1- K14; ĐCN 1-K15</t>
  </si>
  <si>
    <t>Hàn 1-K14; Hàn 1-K15</t>
  </si>
  <si>
    <t>Quyết</t>
  </si>
  <si>
    <t>22 giờ</t>
  </si>
  <si>
    <t>MTT 3- K15;</t>
  </si>
  <si>
    <t>MTT 1- K15; MTT 3- K15;</t>
  </si>
  <si>
    <t>Thiết kế mẫu công nghiệp</t>
  </si>
  <si>
    <t>TKMCN</t>
  </si>
  <si>
    <t>Nhung; Thảo</t>
  </si>
  <si>
    <t>May Áo Jacket</t>
  </si>
  <si>
    <t>QTCSLĐ</t>
  </si>
  <si>
    <t>Quản trị cơ sở làm đẹp</t>
  </si>
  <si>
    <t>Thiết, Tâm</t>
  </si>
  <si>
    <t>Thiết; Tâm</t>
  </si>
  <si>
    <t>MTT1-K14; CNĐ-ĐT 1- K15</t>
  </si>
  <si>
    <t>Hoàn</t>
  </si>
  <si>
    <t>Hiền; Hoàn</t>
  </si>
  <si>
    <t>ĐCN 2- K15; ĐCN 1-K15</t>
  </si>
  <si>
    <t>ĐLGD</t>
  </si>
  <si>
    <t>Điện lạnh gia dụng</t>
  </si>
  <si>
    <t>Hằng; Kiên</t>
  </si>
  <si>
    <t>Tươi; Quyết</t>
  </si>
  <si>
    <t>KTN</t>
  </si>
  <si>
    <t>Toan; Linh</t>
  </si>
  <si>
    <t xml:space="preserve">Toan; Linh </t>
  </si>
  <si>
    <t>Kiên; Kiên NLPT</t>
  </si>
  <si>
    <t>GIÁO VIÊN TUẦN 09</t>
  </si>
  <si>
    <t>(Từ ngày 24/02/2025 đến ngày 02/3/2025)</t>
  </si>
  <si>
    <t>THỜI KHÓA BIỂU TUẦN 09</t>
  </si>
  <si>
    <t>PHÒNG TUẦN 09</t>
  </si>
  <si>
    <t>Nghĩa Lộ, ngày 21 tháng 02 năm 2025</t>
  </si>
  <si>
    <t>Hệ thống điều hoà trung tâm</t>
  </si>
  <si>
    <t>HTĐHTT</t>
  </si>
  <si>
    <t>Thi KT: Hàn khí</t>
  </si>
  <si>
    <t>Lừng; Báo</t>
  </si>
  <si>
    <t>Hàn 1- K14;</t>
  </si>
  <si>
    <t>Thi KT: An toàn LĐ&amp;TCSX</t>
  </si>
  <si>
    <t>Linh; Vũ</t>
  </si>
  <si>
    <t>Nam; Hà</t>
  </si>
  <si>
    <t>TH điện lạnh</t>
  </si>
  <si>
    <t>T.Trường; Tươi</t>
  </si>
  <si>
    <t>Linh; Báo</t>
  </si>
  <si>
    <t>Nhung; Hằng</t>
  </si>
  <si>
    <t>MQÂNN</t>
  </si>
  <si>
    <t>May quần âu nam nữ</t>
  </si>
  <si>
    <t>Thi KT: Pháp luật</t>
  </si>
  <si>
    <t>Thảo; Thắm</t>
  </si>
  <si>
    <t>Nhung; Thắm; Thảo</t>
  </si>
  <si>
    <t>ATĐ</t>
  </si>
  <si>
    <t>14 giờ</t>
  </si>
  <si>
    <t>An toàn điện</t>
  </si>
  <si>
    <t>2KT</t>
  </si>
  <si>
    <t>Lí</t>
  </si>
  <si>
    <t>10</t>
  </si>
  <si>
    <t>Thiết kế hệ thống điện trên máy tính</t>
  </si>
  <si>
    <t xml:space="preserve">Kĩ thuật điện </t>
  </si>
  <si>
    <t>10A5 - Nghĩa Lộ</t>
  </si>
  <si>
    <t>Vũ Hương</t>
  </si>
  <si>
    <t>2+ thi KT</t>
  </si>
  <si>
    <t>Kỹ thuật nguội (Thứ 2,3)</t>
  </si>
  <si>
    <t>Kỹ thuật  (Thứ 4,5)</t>
  </si>
  <si>
    <t>GIÁO VIÊN TUẦN 10</t>
  </si>
  <si>
    <t>PHÒNG TUẦN 10</t>
  </si>
  <si>
    <t>(Từ ngày 03/3/2025 đến ngày 09/3/2025)</t>
  </si>
  <si>
    <t>SCTBLGD</t>
  </si>
  <si>
    <t>Trung</t>
  </si>
  <si>
    <t>CSKTL&amp;</t>
  </si>
  <si>
    <t>ĐHKK</t>
  </si>
  <si>
    <t>Cơ sở kỹ thuật lạnh và ĐHKK</t>
  </si>
  <si>
    <t>Nhung; Thắm</t>
  </si>
  <si>
    <t>MTT2-K14; CNĐ-ĐT 1- K15</t>
  </si>
  <si>
    <t>MTT 2- K15;</t>
  </si>
  <si>
    <t>M.Hương</t>
  </si>
  <si>
    <t>MTT 1- K15;</t>
  </si>
  <si>
    <t>Lâm</t>
  </si>
  <si>
    <t>Nam; Lâm</t>
  </si>
  <si>
    <t>Sao</t>
  </si>
  <si>
    <t>Huế; Vũ</t>
  </si>
  <si>
    <t>Kiên xin nghỉ t4 đào móng nhà</t>
  </si>
  <si>
    <t>GIÁO VIÊN TUẦN 11</t>
  </si>
  <si>
    <t>(Từ ngày 10/3/2025 đến ngày 16/3/2025)</t>
  </si>
  <si>
    <t>PHÒNG TUẦN 11</t>
  </si>
  <si>
    <t>Hàn 2-K14</t>
  </si>
  <si>
    <t>CCĐ</t>
  </si>
  <si>
    <t>Cung cấp điện</t>
  </si>
  <si>
    <t>ĐCN 1- K15.</t>
  </si>
  <si>
    <t>Thi KT: Cơ sở KT lạnh và ĐHKK</t>
  </si>
  <si>
    <r>
      <rPr>
        <sz val="13"/>
        <color rgb="FFFF0000"/>
        <rFont val="Times New Roman"/>
        <family val="1"/>
      </rPr>
      <t>ĐCN 2- K15;</t>
    </r>
    <r>
      <rPr>
        <sz val="13"/>
        <color theme="1"/>
        <rFont val="Times New Roman"/>
        <family val="1"/>
      </rPr>
      <t xml:space="preserve"> KTML1-K15</t>
    </r>
  </si>
  <si>
    <t>Kỹ năng mềm và KS doanh nghiệp</t>
  </si>
  <si>
    <t>Thuận; Mầu</t>
  </si>
  <si>
    <t>Thi KT: Hàn MIG/MAG cơ bản</t>
  </si>
  <si>
    <t>Giang; Lừng</t>
  </si>
  <si>
    <t>Nhung, Hằng</t>
  </si>
  <si>
    <t>MTT2-K14; MTT 3- K14</t>
  </si>
  <si>
    <t>Chi.</t>
  </si>
  <si>
    <t>Nghĩa Lộ, ngày 07 tháng 03 năm 2025</t>
  </si>
  <si>
    <t>Thi lại</t>
  </si>
  <si>
    <t>Coi thi lại</t>
  </si>
  <si>
    <t>TL</t>
  </si>
  <si>
    <t>Nam; Thi KNN</t>
  </si>
  <si>
    <t>(Đức; Nhật; Dũng)</t>
  </si>
  <si>
    <t>Thi lại: Tiếng Anh</t>
  </si>
  <si>
    <t>THI KNN HS CẤP TRƯỜNG THỨ 4</t>
  </si>
  <si>
    <t>hàn 2-K15+ MTT 3-K15</t>
  </si>
  <si>
    <t>(Hờ A Mùa)</t>
  </si>
  <si>
    <t>Mầu; Toan</t>
  </si>
  <si>
    <t>Mầu.</t>
  </si>
  <si>
    <t>Thi lại: Kỹ thuật cơ sở</t>
  </si>
  <si>
    <t>Hà Mạnh Tuấn</t>
  </si>
  <si>
    <t>Thi lại: Kỹ thuật Đ-ĐTCN</t>
  </si>
  <si>
    <t>Hàn HQTNC</t>
  </si>
  <si>
    <t>(Hà Hiếu)</t>
  </si>
  <si>
    <t>Thi lại: Hàn HQT nâng cao</t>
  </si>
  <si>
    <t>Toan; Giang</t>
  </si>
  <si>
    <t xml:space="preserve">MTT2-K14; CNĐ-ĐT 1- K15; </t>
  </si>
  <si>
    <t>Hàn 1- K15; Coi thi lại</t>
  </si>
  <si>
    <t>Hàn 1-K15; Coi thi lại</t>
  </si>
  <si>
    <t>KTCS</t>
  </si>
  <si>
    <t>KTĐ-ĐTCN</t>
  </si>
  <si>
    <t>Thứ 4 thi KNN HS cấp trường</t>
  </si>
  <si>
    <t>Huế; Linh; Khương; Thi lại</t>
  </si>
  <si>
    <t xml:space="preserve">KTML&amp;ĐHKK 3-K15; </t>
  </si>
  <si>
    <t>Quang; Sao</t>
  </si>
  <si>
    <t>Hà; Kiên; Đức</t>
  </si>
  <si>
    <t>Sao; Tươi</t>
  </si>
  <si>
    <t>KTML&amp;ĐHKK 2-K15; ĐCN 4-K15</t>
  </si>
  <si>
    <t>(Từ ngày 17/3/2025 đến ngày 23/3/2025)</t>
  </si>
  <si>
    <t>THỜI KHÓA BIỂU TUẦN 12</t>
  </si>
  <si>
    <t>Thi lại: Kỹ thuật số</t>
  </si>
  <si>
    <t>9h Thi lại</t>
  </si>
  <si>
    <t>(Lường Quốc Toản)</t>
  </si>
  <si>
    <t>Trung; Quang</t>
  </si>
  <si>
    <t>Điện CN 2 - K14 
(11A5- NL)</t>
  </si>
  <si>
    <t>Thi lại: KT lắp đặt điện</t>
  </si>
  <si>
    <t>Học lại</t>
  </si>
  <si>
    <t>(Toản; Công)</t>
  </si>
  <si>
    <t>Học lại: SCBD máy điện</t>
  </si>
  <si>
    <t>Thi KT: SC thiết bị lạnh gia dụng</t>
  </si>
  <si>
    <t>9h Thi lại KTLĐĐ (Hà Văn)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</si>
</sst>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Times New Roman"/>
      <family val="1"/>
    </font>
    <font>
      <sz val="14"/>
      <name val=".VnTime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4"/>
      <name val="Times New Roman"/>
      <family val="1"/>
    </font>
    <font>
      <sz val="11"/>
      <color indexed="8"/>
      <name val="Calibri"/>
      <family val="2"/>
    </font>
    <font>
      <sz val="11"/>
      <name val="Times New Roman"/>
      <family val="1"/>
    </font>
    <font>
      <i/>
      <sz val="11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b/>
      <i/>
      <sz val="12"/>
      <name val="Times New Roman"/>
      <family val="1"/>
    </font>
    <font>
      <i/>
      <sz val="14"/>
      <name val="Times New Roman"/>
      <family val="1"/>
    </font>
    <font>
      <sz val="11"/>
      <name val="Calibri"/>
      <family val="2"/>
      <scheme val="minor"/>
    </font>
    <font>
      <sz val="13"/>
      <name val="Calibri"/>
      <family val="2"/>
      <scheme val="minor"/>
    </font>
    <font>
      <sz val="13"/>
      <color rgb="FFFF0000"/>
      <name val="Times New Roman"/>
      <family val="1"/>
    </font>
    <font>
      <sz val="13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rgb="FFFF0000"/>
      <name val="Times New Roman"/>
      <family val="1"/>
    </font>
    <font>
      <sz val="11"/>
      <color theme="1"/>
      <name val="Times New Roman"/>
      <family val="1"/>
    </font>
    <font>
      <sz val="8"/>
      <name val="Calibri"/>
      <family val="2"/>
      <scheme val="minor"/>
    </font>
    <font>
      <sz val="13"/>
      <name val="Calibri Light"/>
      <family val="1"/>
      <scheme val="major"/>
    </font>
    <font>
      <sz val="13"/>
      <color rgb="FFFF0000"/>
      <name val="Calibri Light"/>
      <family val="1"/>
      <scheme val="major"/>
    </font>
    <font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i/>
      <sz val="11"/>
      <color theme="1"/>
      <name val="Times New Roman"/>
      <family val="1"/>
    </font>
    <font>
      <i/>
      <sz val="12"/>
      <name val="Times New Roman"/>
      <family val="1"/>
    </font>
    <font>
      <b/>
      <i/>
      <sz val="14"/>
      <name val="Times New Roman"/>
      <family val="1"/>
    </font>
    <font>
      <i/>
      <sz val="13"/>
      <name val="Times New Roman"/>
      <family val="1"/>
    </font>
    <font>
      <b/>
      <sz val="11"/>
      <color rgb="FFFF0000"/>
      <name val="Times New Roman"/>
      <family val="1"/>
    </font>
    <font>
      <sz val="11"/>
      <color theme="0"/>
      <name val="Times New Roman"/>
      <family val="1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Times New Roman"/>
      <family val="1"/>
    </font>
    <font>
      <sz val="11"/>
      <name val="Calibri Light"/>
      <family val="1"/>
      <scheme val="major"/>
    </font>
    <font>
      <sz val="12"/>
      <name val="Calibri Light"/>
      <family val="1"/>
      <scheme val="major"/>
    </font>
    <font>
      <sz val="13"/>
      <color theme="1"/>
      <name val="Calibri Light"/>
      <family val="1"/>
      <scheme val="major"/>
    </font>
    <font>
      <sz val="10"/>
      <color theme="1"/>
      <name val="Times New Roman"/>
      <family val="1"/>
    </font>
    <font>
      <b/>
      <sz val="13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theme="1"/>
      <name val="Calibri Light"/>
      <family val="1"/>
      <scheme val="major"/>
    </font>
    <font>
      <sz val="10"/>
      <color rgb="FFFF0000"/>
      <name val="Times New Roman"/>
      <family val="1"/>
    </font>
    <font>
      <sz val="9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dotted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1" fillId="0" borderId="0"/>
    <xf numFmtId="0" fontId="3" fillId="0" borderId="0"/>
    <xf numFmtId="0" fontId="1" fillId="0" borderId="0"/>
  </cellStyleXfs>
  <cellXfs count="482">
    <xf numFmtId="0" fontId="0" fillId="0" borderId="0" xfId="0"/>
    <xf numFmtId="0" fontId="5" fillId="2" borderId="0" xfId="0" applyFont="1" applyFill="1"/>
    <xf numFmtId="0" fontId="7" fillId="2" borderId="0" xfId="2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 wrapText="1"/>
    </xf>
    <xf numFmtId="0" fontId="7" fillId="2" borderId="1" xfId="5" applyFont="1" applyFill="1" applyBorder="1" applyAlignment="1">
      <alignment horizontal="center" vertical="center" shrinkToFit="1"/>
    </xf>
    <xf numFmtId="0" fontId="7" fillId="2" borderId="2" xfId="5" applyFont="1" applyFill="1" applyBorder="1" applyAlignment="1">
      <alignment horizontal="center" vertical="center" shrinkToFit="1"/>
    </xf>
    <xf numFmtId="0" fontId="7" fillId="2" borderId="1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 shrinkToFit="1"/>
    </xf>
    <xf numFmtId="0" fontId="12" fillId="2" borderId="5" xfId="4" applyFont="1" applyFill="1" applyBorder="1" applyAlignment="1">
      <alignment horizontal="center" vertical="center" shrinkToFit="1"/>
    </xf>
    <xf numFmtId="49" fontId="12" fillId="2" borderId="5" xfId="1" applyNumberFormat="1" applyFont="1" applyFill="1" applyBorder="1" applyAlignment="1">
      <alignment horizontal="left" vertical="center" shrinkToFit="1"/>
    </xf>
    <xf numFmtId="0" fontId="12" fillId="2" borderId="0" xfId="0" applyFont="1" applyFill="1"/>
    <xf numFmtId="49" fontId="12" fillId="2" borderId="7" xfId="6" applyNumberFormat="1" applyFont="1" applyFill="1" applyBorder="1" applyAlignment="1">
      <alignment horizontal="center" shrinkToFit="1"/>
    </xf>
    <xf numFmtId="0" fontId="12" fillId="2" borderId="8" xfId="4" applyFont="1" applyFill="1" applyBorder="1" applyAlignment="1">
      <alignment horizontal="center" vertical="center" shrinkToFit="1"/>
    </xf>
    <xf numFmtId="49" fontId="12" fillId="2" borderId="8" xfId="1" applyNumberFormat="1" applyFont="1" applyFill="1" applyBorder="1" applyAlignment="1">
      <alignment horizontal="left" vertical="center" shrinkToFit="1"/>
    </xf>
    <xf numFmtId="49" fontId="12" fillId="2" borderId="10" xfId="6" applyNumberFormat="1" applyFont="1" applyFill="1" applyBorder="1" applyAlignment="1">
      <alignment horizontal="center" shrinkToFit="1"/>
    </xf>
    <xf numFmtId="49" fontId="12" fillId="2" borderId="11" xfId="6" applyNumberFormat="1" applyFont="1" applyFill="1" applyBorder="1" applyAlignment="1">
      <alignment horizontal="center" shrinkToFit="1"/>
    </xf>
    <xf numFmtId="0" fontId="12" fillId="2" borderId="12" xfId="4" applyFont="1" applyFill="1" applyBorder="1" applyAlignment="1">
      <alignment horizontal="center" vertical="center" shrinkToFit="1"/>
    </xf>
    <xf numFmtId="0" fontId="12" fillId="2" borderId="8" xfId="4" applyFont="1" applyFill="1" applyBorder="1" applyAlignment="1">
      <alignment horizontal="left" shrinkToFit="1"/>
    </xf>
    <xf numFmtId="0" fontId="12" fillId="2" borderId="6" xfId="4" applyFont="1" applyFill="1" applyBorder="1" applyAlignment="1">
      <alignment horizontal="left" shrinkToFit="1"/>
    </xf>
    <xf numFmtId="0" fontId="12" fillId="2" borderId="7" xfId="4" applyFont="1" applyFill="1" applyBorder="1" applyAlignment="1">
      <alignment horizontal="center" vertical="center" shrinkToFit="1"/>
    </xf>
    <xf numFmtId="49" fontId="12" fillId="2" borderId="7" xfId="1" applyNumberFormat="1" applyFont="1" applyFill="1" applyBorder="1" applyAlignment="1">
      <alignment horizontal="left" vertical="center" shrinkToFit="1"/>
    </xf>
    <xf numFmtId="0" fontId="12" fillId="2" borderId="7" xfId="4" applyFont="1" applyFill="1" applyBorder="1" applyAlignment="1">
      <alignment horizontal="left" shrinkToFit="1"/>
    </xf>
    <xf numFmtId="49" fontId="12" fillId="2" borderId="14" xfId="6" applyNumberFormat="1" applyFont="1" applyFill="1" applyBorder="1" applyAlignment="1">
      <alignment horizontal="center" shrinkToFit="1"/>
    </xf>
    <xf numFmtId="0" fontId="12" fillId="2" borderId="14" xfId="4" applyFont="1" applyFill="1" applyBorder="1" applyAlignment="1">
      <alignment horizontal="left" shrinkToFit="1"/>
    </xf>
    <xf numFmtId="0" fontId="12" fillId="2" borderId="10" xfId="4" applyFont="1" applyFill="1" applyBorder="1" applyAlignment="1">
      <alignment horizontal="left" vertical="center" shrinkToFit="1"/>
    </xf>
    <xf numFmtId="0" fontId="12" fillId="2" borderId="10" xfId="1" applyFont="1" applyFill="1" applyBorder="1" applyAlignment="1">
      <alignment horizontal="left" vertical="center" shrinkToFit="1"/>
    </xf>
    <xf numFmtId="0" fontId="12" fillId="2" borderId="12" xfId="4" applyFont="1" applyFill="1" applyBorder="1" applyAlignment="1">
      <alignment horizontal="left" shrinkToFit="1"/>
    </xf>
    <xf numFmtId="0" fontId="12" fillId="2" borderId="7" xfId="4" applyFont="1" applyFill="1" applyBorder="1" applyAlignment="1">
      <alignment horizontal="left" vertical="center" shrinkToFit="1"/>
    </xf>
    <xf numFmtId="49" fontId="12" fillId="2" borderId="7" xfId="4" applyNumberFormat="1" applyFont="1" applyFill="1" applyBorder="1" applyAlignment="1">
      <alignment horizontal="center" vertical="center" shrinkToFit="1"/>
    </xf>
    <xf numFmtId="49" fontId="12" fillId="2" borderId="11" xfId="1" applyNumberFormat="1" applyFont="1" applyFill="1" applyBorder="1" applyAlignment="1">
      <alignment horizontal="left" vertical="center" shrinkToFit="1"/>
    </xf>
    <xf numFmtId="0" fontId="12" fillId="2" borderId="5" xfId="4" applyFont="1" applyFill="1" applyBorder="1" applyAlignment="1">
      <alignment horizontal="left" shrinkToFit="1"/>
    </xf>
    <xf numFmtId="0" fontId="12" fillId="2" borderId="14" xfId="1" applyFont="1" applyFill="1" applyBorder="1" applyAlignment="1">
      <alignment horizontal="left" vertical="center" shrinkToFit="1"/>
    </xf>
    <xf numFmtId="49" fontId="12" fillId="2" borderId="5" xfId="6" applyNumberFormat="1" applyFont="1" applyFill="1" applyBorder="1" applyAlignment="1">
      <alignment horizontal="center" shrinkToFit="1"/>
    </xf>
    <xf numFmtId="0" fontId="12" fillId="2" borderId="12" xfId="4" applyFont="1" applyFill="1" applyBorder="1" applyAlignment="1">
      <alignment horizontal="left" vertical="center" shrinkToFit="1"/>
    </xf>
    <xf numFmtId="0" fontId="12" fillId="2" borderId="12" xfId="1" applyFont="1" applyFill="1" applyBorder="1" applyAlignment="1">
      <alignment horizontal="left" vertical="center" shrinkToFit="1"/>
    </xf>
    <xf numFmtId="49" fontId="12" fillId="2" borderId="12" xfId="6" applyNumberFormat="1" applyFont="1" applyFill="1" applyBorder="1" applyAlignment="1">
      <alignment horizontal="center" shrinkToFit="1"/>
    </xf>
    <xf numFmtId="49" fontId="12" fillId="2" borderId="8" xfId="6" applyNumberFormat="1" applyFont="1" applyFill="1" applyBorder="1" applyAlignment="1">
      <alignment horizontal="center" shrinkToFit="1"/>
    </xf>
    <xf numFmtId="0" fontId="12" fillId="2" borderId="10" xfId="4" applyFont="1" applyFill="1" applyBorder="1" applyAlignment="1">
      <alignment horizontal="left" shrinkToFit="1"/>
    </xf>
    <xf numFmtId="0" fontId="12" fillId="2" borderId="11" xfId="4" applyFont="1" applyFill="1" applyBorder="1" applyAlignment="1">
      <alignment horizontal="left" shrinkToFit="1"/>
    </xf>
    <xf numFmtId="0" fontId="12" fillId="2" borderId="11" xfId="4" applyFont="1" applyFill="1" applyBorder="1" applyAlignment="1">
      <alignment horizontal="center" vertical="center" shrinkToFit="1"/>
    </xf>
    <xf numFmtId="0" fontId="12" fillId="2" borderId="8" xfId="4" applyFont="1" applyFill="1" applyBorder="1" applyAlignment="1">
      <alignment horizontal="left" vertical="center" shrinkToFit="1"/>
    </xf>
    <xf numFmtId="49" fontId="12" fillId="2" borderId="6" xfId="6" applyNumberFormat="1" applyFont="1" applyFill="1" applyBorder="1" applyAlignment="1">
      <alignment horizontal="center" shrinkToFit="1"/>
    </xf>
    <xf numFmtId="49" fontId="9" fillId="2" borderId="0" xfId="5" applyNumberFormat="1" applyFont="1" applyFill="1" applyAlignment="1">
      <alignment horizontal="center" shrinkToFit="1"/>
    </xf>
    <xf numFmtId="0" fontId="12" fillId="2" borderId="0" xfId="2" applyFont="1" applyFill="1"/>
    <xf numFmtId="0" fontId="5" fillId="2" borderId="0" xfId="2" applyFont="1" applyFill="1" applyAlignment="1">
      <alignment horizontal="left"/>
    </xf>
    <xf numFmtId="0" fontId="15" fillId="2" borderId="0" xfId="2" applyFont="1" applyFill="1" applyAlignment="1">
      <alignment horizontal="left"/>
    </xf>
    <xf numFmtId="0" fontId="9" fillId="2" borderId="0" xfId="5" applyFont="1" applyFill="1" applyAlignment="1">
      <alignment horizontal="center" shrinkToFit="1"/>
    </xf>
    <xf numFmtId="0" fontId="17" fillId="2" borderId="0" xfId="5" applyFont="1" applyFill="1" applyAlignment="1">
      <alignment horizontal="left" shrinkToFit="1"/>
    </xf>
    <xf numFmtId="0" fontId="5" fillId="2" borderId="0" xfId="4" applyFont="1" applyFill="1" applyAlignment="1">
      <alignment horizontal="center" vertical="center"/>
    </xf>
    <xf numFmtId="0" fontId="15" fillId="2" borderId="0" xfId="4" applyFont="1" applyFill="1"/>
    <xf numFmtId="0" fontId="12" fillId="2" borderId="0" xfId="4" applyFont="1" applyFill="1"/>
    <xf numFmtId="0" fontId="0" fillId="2" borderId="0" xfId="0" applyFill="1"/>
    <xf numFmtId="49" fontId="12" fillId="2" borderId="22" xfId="1" applyNumberFormat="1" applyFont="1" applyFill="1" applyBorder="1" applyAlignment="1">
      <alignment horizontal="center" vertical="center" shrinkToFit="1"/>
    </xf>
    <xf numFmtId="0" fontId="12" fillId="2" borderId="22" xfId="4" applyFont="1" applyFill="1" applyBorder="1" applyAlignment="1">
      <alignment horizontal="left" shrinkToFit="1"/>
    </xf>
    <xf numFmtId="49" fontId="12" fillId="2" borderId="7" xfId="1" applyNumberFormat="1" applyFont="1" applyFill="1" applyBorder="1" applyAlignment="1">
      <alignment horizontal="center" vertical="center" shrinkToFit="1"/>
    </xf>
    <xf numFmtId="49" fontId="12" fillId="2" borderId="8" xfId="1" applyNumberFormat="1" applyFont="1" applyFill="1" applyBorder="1" applyAlignment="1">
      <alignment horizontal="center" vertical="center" shrinkToFit="1"/>
    </xf>
    <xf numFmtId="49" fontId="12" fillId="2" borderId="29" xfId="1" applyNumberFormat="1" applyFont="1" applyFill="1" applyBorder="1" applyAlignment="1">
      <alignment horizontal="center" vertical="center" shrinkToFit="1"/>
    </xf>
    <xf numFmtId="0" fontId="12" fillId="2" borderId="29" xfId="4" applyFont="1" applyFill="1" applyBorder="1" applyAlignment="1">
      <alignment horizontal="left" shrinkToFit="1"/>
    </xf>
    <xf numFmtId="49" fontId="12" fillId="2" borderId="22" xfId="6" applyNumberFormat="1" applyFont="1" applyFill="1" applyBorder="1" applyAlignment="1">
      <alignment horizontal="center" shrinkToFit="1"/>
    </xf>
    <xf numFmtId="49" fontId="12" fillId="2" borderId="10" xfId="1" applyNumberFormat="1" applyFont="1" applyFill="1" applyBorder="1" applyAlignment="1">
      <alignment horizontal="center" vertical="center" shrinkToFit="1"/>
    </xf>
    <xf numFmtId="49" fontId="12" fillId="2" borderId="12" xfId="1" applyNumberFormat="1" applyFont="1" applyFill="1" applyBorder="1" applyAlignment="1">
      <alignment horizontal="center" vertical="center" shrinkToFit="1"/>
    </xf>
    <xf numFmtId="49" fontId="12" fillId="2" borderId="29" xfId="6" applyNumberFormat="1" applyFont="1" applyFill="1" applyBorder="1" applyAlignment="1">
      <alignment horizontal="center" shrinkToFit="1"/>
    </xf>
    <xf numFmtId="49" fontId="12" fillId="2" borderId="7" xfId="6" applyNumberFormat="1" applyFont="1" applyFill="1" applyBorder="1" applyAlignment="1">
      <alignment horizontal="left" shrinkToFit="1"/>
    </xf>
    <xf numFmtId="49" fontId="9" fillId="2" borderId="10" xfId="6" applyNumberFormat="1" applyFont="1" applyFill="1" applyBorder="1" applyAlignment="1">
      <alignment horizontal="center" shrinkToFit="1"/>
    </xf>
    <xf numFmtId="49" fontId="12" fillId="2" borderId="11" xfId="1" applyNumberFormat="1" applyFont="1" applyFill="1" applyBorder="1" applyAlignment="1">
      <alignment horizontal="center" vertical="center" shrinkToFit="1"/>
    </xf>
    <xf numFmtId="0" fontId="12" fillId="2" borderId="29" xfId="4" applyFont="1" applyFill="1" applyBorder="1" applyAlignment="1">
      <alignment horizontal="left" vertical="center" shrinkToFit="1"/>
    </xf>
    <xf numFmtId="49" fontId="12" fillId="2" borderId="6" xfId="1" applyNumberFormat="1" applyFont="1" applyFill="1" applyBorder="1" applyAlignment="1">
      <alignment horizontal="center" vertical="center" shrinkToFit="1"/>
    </xf>
    <xf numFmtId="0" fontId="12" fillId="2" borderId="14" xfId="4" applyFont="1" applyFill="1" applyBorder="1" applyAlignment="1">
      <alignment horizontal="center" vertical="center" shrinkToFit="1"/>
    </xf>
    <xf numFmtId="49" fontId="12" fillId="2" borderId="5" xfId="1" applyNumberFormat="1" applyFont="1" applyFill="1" applyBorder="1" applyAlignment="1">
      <alignment horizontal="center" vertical="center" shrinkToFit="1"/>
    </xf>
    <xf numFmtId="0" fontId="18" fillId="2" borderId="0" xfId="0" applyFont="1" applyFill="1"/>
    <xf numFmtId="0" fontId="18" fillId="0" borderId="0" xfId="0" applyFont="1"/>
    <xf numFmtId="49" fontId="12" fillId="2" borderId="14" xfId="6" applyNumberFormat="1" applyFont="1" applyFill="1" applyBorder="1" applyAlignment="1">
      <alignment horizontal="left" shrinkToFit="1"/>
    </xf>
    <xf numFmtId="0" fontId="12" fillId="2" borderId="0" xfId="2" applyFont="1" applyFill="1" applyAlignment="1">
      <alignment horizontal="left"/>
    </xf>
    <xf numFmtId="0" fontId="17" fillId="2" borderId="0" xfId="5" applyFont="1" applyFill="1" applyAlignment="1">
      <alignment horizontal="center" shrinkToFit="1"/>
    </xf>
    <xf numFmtId="0" fontId="12" fillId="2" borderId="6" xfId="4" applyFont="1" applyFill="1" applyBorder="1" applyAlignment="1">
      <alignment horizontal="center" vertical="center" shrinkToFit="1"/>
    </xf>
    <xf numFmtId="0" fontId="12" fillId="2" borderId="6" xfId="4" applyFont="1" applyFill="1" applyBorder="1" applyAlignment="1">
      <alignment horizontal="left" vertical="center" shrinkToFit="1"/>
    </xf>
    <xf numFmtId="0" fontId="12" fillId="2" borderId="7" xfId="1" applyFont="1" applyFill="1" applyBorder="1" applyAlignment="1">
      <alignment vertical="center" shrinkToFit="1"/>
    </xf>
    <xf numFmtId="49" fontId="12" fillId="2" borderId="10" xfId="4" applyNumberFormat="1" applyFont="1" applyFill="1" applyBorder="1" applyAlignment="1">
      <alignment horizontal="center" vertical="center" shrinkToFit="1"/>
    </xf>
    <xf numFmtId="0" fontId="7" fillId="2" borderId="4" xfId="4" applyFont="1" applyFill="1" applyBorder="1" applyAlignment="1">
      <alignment horizontal="center" vertical="center"/>
    </xf>
    <xf numFmtId="0" fontId="12" fillId="2" borderId="22" xfId="4" applyFont="1" applyFill="1" applyBorder="1" applyAlignment="1">
      <alignment horizontal="center" vertical="center" shrinkToFit="1"/>
    </xf>
    <xf numFmtId="49" fontId="12" fillId="2" borderId="22" xfId="1" applyNumberFormat="1" applyFont="1" applyFill="1" applyBorder="1" applyAlignment="1">
      <alignment horizontal="left" vertical="center" shrinkToFit="1"/>
    </xf>
    <xf numFmtId="0" fontId="19" fillId="2" borderId="0" xfId="0" applyFont="1" applyFill="1"/>
    <xf numFmtId="0" fontId="19" fillId="0" borderId="0" xfId="0" applyFont="1"/>
    <xf numFmtId="0" fontId="6" fillId="2" borderId="37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19" fillId="2" borderId="37" xfId="0" applyFont="1" applyFill="1" applyBorder="1"/>
    <xf numFmtId="0" fontId="2" fillId="2" borderId="37" xfId="0" applyFont="1" applyFill="1" applyBorder="1"/>
    <xf numFmtId="0" fontId="20" fillId="2" borderId="37" xfId="0" applyFont="1" applyFill="1" applyBorder="1"/>
    <xf numFmtId="0" fontId="21" fillId="2" borderId="0" xfId="0" applyFont="1" applyFill="1"/>
    <xf numFmtId="0" fontId="2" fillId="0" borderId="0" xfId="0" applyFont="1"/>
    <xf numFmtId="0" fontId="20" fillId="0" borderId="0" xfId="0" applyFont="1"/>
    <xf numFmtId="0" fontId="20" fillId="2" borderId="0" xfId="0" applyFont="1" applyFill="1"/>
    <xf numFmtId="0" fontId="21" fillId="0" borderId="0" xfId="0" applyFont="1"/>
    <xf numFmtId="0" fontId="22" fillId="0" borderId="0" xfId="0" applyFont="1"/>
    <xf numFmtId="0" fontId="22" fillId="2" borderId="0" xfId="0" applyFont="1" applyFill="1"/>
    <xf numFmtId="0" fontId="19" fillId="0" borderId="37" xfId="0" applyFont="1" applyBorder="1"/>
    <xf numFmtId="0" fontId="6" fillId="2" borderId="37" xfId="0" applyFont="1" applyFill="1" applyBorder="1"/>
    <xf numFmtId="0" fontId="23" fillId="2" borderId="37" xfId="0" applyFont="1" applyFill="1" applyBorder="1"/>
    <xf numFmtId="0" fontId="12" fillId="2" borderId="10" xfId="1" applyFont="1" applyFill="1" applyBorder="1" applyAlignment="1">
      <alignment vertical="center" shrinkToFit="1"/>
    </xf>
    <xf numFmtId="49" fontId="12" fillId="2" borderId="14" xfId="1" applyNumberFormat="1" applyFont="1" applyFill="1" applyBorder="1" applyAlignment="1">
      <alignment horizontal="center" vertical="center" shrinkToFit="1"/>
    </xf>
    <xf numFmtId="0" fontId="12" fillId="2" borderId="10" xfId="4" applyFont="1" applyFill="1" applyBorder="1" applyAlignment="1">
      <alignment horizontal="center" vertical="center" shrinkToFit="1"/>
    </xf>
    <xf numFmtId="0" fontId="0" fillId="2" borderId="0" xfId="0" applyFill="1" applyAlignment="1">
      <alignment horizontal="center"/>
    </xf>
    <xf numFmtId="0" fontId="26" fillId="2" borderId="37" xfId="0" applyFont="1" applyFill="1" applyBorder="1"/>
    <xf numFmtId="0" fontId="26" fillId="2" borderId="0" xfId="0" applyFont="1" applyFill="1"/>
    <xf numFmtId="49" fontId="7" fillId="2" borderId="1" xfId="5" applyNumberFormat="1" applyFont="1" applyFill="1" applyBorder="1" applyAlignment="1">
      <alignment horizontal="center" vertical="center" shrinkToFit="1"/>
    </xf>
    <xf numFmtId="0" fontId="12" fillId="2" borderId="0" xfId="2" applyFont="1" applyFill="1" applyAlignment="1">
      <alignment horizontal="center" shrinkToFit="1"/>
    </xf>
    <xf numFmtId="0" fontId="12" fillId="2" borderId="0" xfId="2" applyFont="1" applyFill="1" applyAlignment="1">
      <alignment horizontal="center"/>
    </xf>
    <xf numFmtId="0" fontId="12" fillId="2" borderId="0" xfId="4" applyFont="1" applyFill="1" applyAlignment="1">
      <alignment horizontal="center"/>
    </xf>
    <xf numFmtId="0" fontId="27" fillId="2" borderId="37" xfId="0" applyFont="1" applyFill="1" applyBorder="1"/>
    <xf numFmtId="0" fontId="29" fillId="2" borderId="0" xfId="0" applyFont="1" applyFill="1"/>
    <xf numFmtId="0" fontId="31" fillId="2" borderId="0" xfId="0" applyFont="1" applyFill="1"/>
    <xf numFmtId="0" fontId="24" fillId="2" borderId="8" xfId="4" applyFont="1" applyFill="1" applyBorder="1" applyAlignment="1">
      <alignment horizontal="center" vertical="center" shrinkToFit="1"/>
    </xf>
    <xf numFmtId="49" fontId="24" fillId="2" borderId="10" xfId="6" applyNumberFormat="1" applyFont="1" applyFill="1" applyBorder="1" applyAlignment="1">
      <alignment horizontal="center" shrinkToFit="1"/>
    </xf>
    <xf numFmtId="0" fontId="24" fillId="2" borderId="12" xfId="4" applyFont="1" applyFill="1" applyBorder="1" applyAlignment="1">
      <alignment horizontal="center" vertical="center" shrinkToFit="1"/>
    </xf>
    <xf numFmtId="0" fontId="24" fillId="2" borderId="8" xfId="4" applyFont="1" applyFill="1" applyBorder="1" applyAlignment="1">
      <alignment horizontal="left" vertical="center" shrinkToFit="1"/>
    </xf>
    <xf numFmtId="49" fontId="28" fillId="2" borderId="6" xfId="6" applyNumberFormat="1" applyFont="1" applyFill="1" applyBorder="1" applyAlignment="1">
      <alignment horizontal="center" shrinkToFit="1"/>
    </xf>
    <xf numFmtId="49" fontId="28" fillId="2" borderId="10" xfId="6" applyNumberFormat="1" applyFont="1" applyFill="1" applyBorder="1" applyAlignment="1">
      <alignment horizontal="center" shrinkToFit="1"/>
    </xf>
    <xf numFmtId="0" fontId="29" fillId="0" borderId="0" xfId="0" applyFont="1"/>
    <xf numFmtId="0" fontId="12" fillId="2" borderId="29" xfId="1" applyFont="1" applyFill="1" applyBorder="1" applyAlignment="1">
      <alignment vertical="center" wrapText="1" shrinkToFit="1"/>
    </xf>
    <xf numFmtId="49" fontId="12" fillId="2" borderId="7" xfId="6" applyNumberFormat="1" applyFont="1" applyFill="1" applyBorder="1" applyAlignment="1">
      <alignment horizontal="center" vertical="center" wrapText="1" shrinkToFit="1"/>
    </xf>
    <xf numFmtId="49" fontId="12" fillId="2" borderId="11" xfId="6" applyNumberFormat="1" applyFont="1" applyFill="1" applyBorder="1" applyAlignment="1">
      <alignment horizontal="left" shrinkToFit="1"/>
    </xf>
    <xf numFmtId="49" fontId="12" fillId="2" borderId="12" xfId="6" applyNumberFormat="1" applyFont="1" applyFill="1" applyBorder="1" applyAlignment="1">
      <alignment horizontal="center" vertical="center" shrinkToFit="1"/>
    </xf>
    <xf numFmtId="0" fontId="12" fillId="2" borderId="12" xfId="4" applyFont="1" applyFill="1" applyBorder="1" applyAlignment="1">
      <alignment vertical="center" shrinkToFit="1"/>
    </xf>
    <xf numFmtId="0" fontId="24" fillId="2" borderId="6" xfId="4" applyFont="1" applyFill="1" applyBorder="1" applyAlignment="1">
      <alignment horizontal="center" vertical="center" shrinkToFit="1"/>
    </xf>
    <xf numFmtId="0" fontId="24" fillId="2" borderId="6" xfId="4" applyFont="1" applyFill="1" applyBorder="1" applyAlignment="1">
      <alignment horizontal="left" vertical="center" shrinkToFit="1"/>
    </xf>
    <xf numFmtId="0" fontId="12" fillId="2" borderId="0" xfId="4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 wrapText="1"/>
    </xf>
    <xf numFmtId="49" fontId="12" fillId="2" borderId="0" xfId="8" applyNumberFormat="1" applyFont="1" applyFill="1" applyAlignment="1">
      <alignment horizontal="center" vertical="center" shrinkToFit="1"/>
    </xf>
    <xf numFmtId="49" fontId="12" fillId="2" borderId="0" xfId="6" applyNumberFormat="1" applyFont="1" applyFill="1" applyAlignment="1">
      <alignment horizontal="center" shrinkToFit="1"/>
    </xf>
    <xf numFmtId="49" fontId="12" fillId="2" borderId="0" xfId="1" applyNumberFormat="1" applyFont="1" applyFill="1" applyAlignment="1">
      <alignment horizontal="center" vertical="center" shrinkToFit="1"/>
    </xf>
    <xf numFmtId="0" fontId="28" fillId="2" borderId="6" xfId="4" applyFont="1" applyFill="1" applyBorder="1" applyAlignment="1">
      <alignment horizontal="center" vertical="center" shrinkToFit="1"/>
    </xf>
    <xf numFmtId="0" fontId="12" fillId="2" borderId="6" xfId="1" applyFont="1" applyFill="1" applyBorder="1" applyAlignment="1">
      <alignment vertical="center" wrapText="1" shrinkToFit="1"/>
    </xf>
    <xf numFmtId="49" fontId="5" fillId="2" borderId="26" xfId="8" applyNumberFormat="1" applyFont="1" applyFill="1" applyBorder="1" applyAlignment="1">
      <alignment vertical="center" shrinkToFit="1"/>
    </xf>
    <xf numFmtId="49" fontId="24" fillId="2" borderId="29" xfId="6" applyNumberFormat="1" applyFont="1" applyFill="1" applyBorder="1" applyAlignment="1">
      <alignment horizontal="center" shrinkToFit="1"/>
    </xf>
    <xf numFmtId="49" fontId="24" fillId="2" borderId="29" xfId="6" applyNumberFormat="1" applyFont="1" applyFill="1" applyBorder="1" applyAlignment="1">
      <alignment horizontal="left" shrinkToFit="1"/>
    </xf>
    <xf numFmtId="0" fontId="29" fillId="0" borderId="0" xfId="0" applyFont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0" fontId="7" fillId="2" borderId="16" xfId="4" applyFont="1" applyFill="1" applyBorder="1" applyAlignment="1">
      <alignment horizontal="center" vertical="center"/>
    </xf>
    <xf numFmtId="0" fontId="7" fillId="2" borderId="17" xfId="5" applyFont="1" applyFill="1" applyBorder="1" applyAlignment="1">
      <alignment horizontal="center" vertical="center" wrapText="1"/>
    </xf>
    <xf numFmtId="49" fontId="7" fillId="2" borderId="17" xfId="5" applyNumberFormat="1" applyFont="1" applyFill="1" applyBorder="1" applyAlignment="1">
      <alignment horizontal="center" vertical="center" shrinkToFit="1"/>
    </xf>
    <xf numFmtId="0" fontId="7" fillId="2" borderId="17" xfId="5" applyFont="1" applyFill="1" applyBorder="1" applyAlignment="1">
      <alignment horizontal="center" vertical="center" shrinkToFit="1"/>
    </xf>
    <xf numFmtId="0" fontId="7" fillId="2" borderId="18" xfId="5" applyFont="1" applyFill="1" applyBorder="1" applyAlignment="1">
      <alignment horizontal="center" vertical="center" shrinkToFit="1"/>
    </xf>
    <xf numFmtId="0" fontId="7" fillId="2" borderId="17" xfId="5" applyFont="1" applyFill="1" applyBorder="1" applyAlignment="1">
      <alignment horizontal="center" vertical="center"/>
    </xf>
    <xf numFmtId="0" fontId="7" fillId="2" borderId="19" xfId="5" applyFont="1" applyFill="1" applyBorder="1" applyAlignment="1">
      <alignment horizontal="center" vertical="center" shrinkToFit="1"/>
    </xf>
    <xf numFmtId="0" fontId="12" fillId="2" borderId="29" xfId="4" applyFont="1" applyFill="1" applyBorder="1" applyAlignment="1">
      <alignment horizontal="center" vertical="center" shrinkToFit="1"/>
    </xf>
    <xf numFmtId="49" fontId="12" fillId="2" borderId="22" xfId="6" applyNumberFormat="1" applyFont="1" applyFill="1" applyBorder="1" applyAlignment="1">
      <alignment horizontal="left" shrinkToFit="1"/>
    </xf>
    <xf numFmtId="49" fontId="12" fillId="2" borderId="8" xfId="6" applyNumberFormat="1" applyFont="1" applyFill="1" applyBorder="1" applyAlignment="1">
      <alignment horizontal="left" shrinkToFit="1"/>
    </xf>
    <xf numFmtId="0" fontId="12" fillId="2" borderId="6" xfId="4" applyFont="1" applyFill="1" applyBorder="1" applyAlignment="1">
      <alignment vertical="center" shrinkToFit="1"/>
    </xf>
    <xf numFmtId="0" fontId="12" fillId="2" borderId="29" xfId="1" applyFont="1" applyFill="1" applyBorder="1" applyAlignment="1">
      <alignment horizontal="left" vertical="center" shrinkToFit="1"/>
    </xf>
    <xf numFmtId="49" fontId="12" fillId="2" borderId="0" xfId="6" applyNumberFormat="1" applyFont="1" applyFill="1" applyAlignment="1">
      <alignment shrinkToFit="1"/>
    </xf>
    <xf numFmtId="49" fontId="9" fillId="2" borderId="0" xfId="5" applyNumberFormat="1" applyFont="1" applyFill="1" applyAlignment="1">
      <alignment horizontal="center"/>
    </xf>
    <xf numFmtId="0" fontId="12" fillId="2" borderId="0" xfId="4" applyFont="1" applyFill="1" applyAlignment="1">
      <alignment horizontal="center" shrinkToFit="1"/>
    </xf>
    <xf numFmtId="0" fontId="12" fillId="2" borderId="0" xfId="2" quotePrefix="1" applyFont="1" applyFill="1"/>
    <xf numFmtId="0" fontId="12" fillId="2" borderId="0" xfId="2" applyFont="1" applyFill="1" applyAlignment="1">
      <alignment horizontal="center" vertical="center"/>
    </xf>
    <xf numFmtId="0" fontId="12" fillId="2" borderId="21" xfId="1" applyFont="1" applyFill="1" applyBorder="1" applyAlignment="1">
      <alignment vertical="center" wrapText="1" shrinkToFit="1"/>
    </xf>
    <xf numFmtId="0" fontId="9" fillId="2" borderId="0" xfId="0" applyFont="1" applyFill="1"/>
    <xf numFmtId="0" fontId="12" fillId="2" borderId="11" xfId="4" applyFont="1" applyFill="1" applyBorder="1" applyAlignment="1">
      <alignment horizontal="left" vertical="center" shrinkToFit="1"/>
    </xf>
    <xf numFmtId="0" fontId="12" fillId="2" borderId="11" xfId="1" applyFont="1" applyFill="1" applyBorder="1" applyAlignment="1">
      <alignment vertical="center" shrinkToFit="1"/>
    </xf>
    <xf numFmtId="0" fontId="12" fillId="2" borderId="12" xfId="1" applyFont="1" applyFill="1" applyBorder="1" applyAlignment="1">
      <alignment vertical="center" shrinkToFit="1"/>
    </xf>
    <xf numFmtId="0" fontId="12" fillId="2" borderId="29" xfId="1" applyFont="1" applyFill="1" applyBorder="1" applyAlignment="1">
      <alignment vertical="center" shrinkToFit="1"/>
    </xf>
    <xf numFmtId="0" fontId="12" fillId="2" borderId="8" xfId="1" applyFont="1" applyFill="1" applyBorder="1" applyAlignment="1">
      <alignment vertical="center" shrinkToFit="1"/>
    </xf>
    <xf numFmtId="0" fontId="12" fillId="2" borderId="22" xfId="1" applyFont="1" applyFill="1" applyBorder="1" applyAlignment="1">
      <alignment horizontal="left" vertical="center" shrinkToFit="1"/>
    </xf>
    <xf numFmtId="0" fontId="12" fillId="2" borderId="6" xfId="1" applyFont="1" applyFill="1" applyBorder="1" applyAlignment="1">
      <alignment horizontal="left" vertical="center" shrinkToFit="1"/>
    </xf>
    <xf numFmtId="0" fontId="12" fillId="2" borderId="29" xfId="4" applyFont="1" applyFill="1" applyBorder="1" applyAlignment="1">
      <alignment vertical="center" shrinkToFit="1"/>
    </xf>
    <xf numFmtId="0" fontId="12" fillId="2" borderId="22" xfId="1" applyFont="1" applyFill="1" applyBorder="1" applyAlignment="1">
      <alignment vertical="center" wrapText="1" shrinkToFit="1"/>
    </xf>
    <xf numFmtId="0" fontId="12" fillId="2" borderId="11" xfId="1" applyFont="1" applyFill="1" applyBorder="1" applyAlignment="1">
      <alignment vertical="center" wrapText="1" shrinkToFit="1"/>
    </xf>
    <xf numFmtId="0" fontId="28" fillId="2" borderId="0" xfId="0" applyFont="1" applyFill="1"/>
    <xf numFmtId="49" fontId="12" fillId="2" borderId="29" xfId="6" applyNumberFormat="1" applyFont="1" applyFill="1" applyBorder="1" applyAlignment="1">
      <alignment horizontal="left" shrinkToFit="1"/>
    </xf>
    <xf numFmtId="0" fontId="18" fillId="3" borderId="0" xfId="0" applyFont="1" applyFill="1"/>
    <xf numFmtId="49" fontId="12" fillId="2" borderId="29" xfId="4" applyNumberFormat="1" applyFont="1" applyFill="1" applyBorder="1" applyAlignment="1">
      <alignment horizontal="center" vertical="center" shrinkToFit="1"/>
    </xf>
    <xf numFmtId="0" fontId="20" fillId="2" borderId="37" xfId="0" applyFont="1" applyFill="1" applyBorder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9" fillId="3" borderId="0" xfId="0" applyFont="1" applyFill="1"/>
    <xf numFmtId="0" fontId="12" fillId="2" borderId="22" xfId="4" applyFont="1" applyFill="1" applyBorder="1" applyAlignment="1">
      <alignment vertical="center" shrinkToFit="1"/>
    </xf>
    <xf numFmtId="0" fontId="12" fillId="2" borderId="7" xfId="4" applyFont="1" applyFill="1" applyBorder="1" applyAlignment="1">
      <alignment vertical="center" shrinkToFit="1"/>
    </xf>
    <xf numFmtId="0" fontId="35" fillId="2" borderId="0" xfId="5" applyFont="1" applyFill="1" applyAlignment="1">
      <alignment horizontal="left" shrinkToFit="1"/>
    </xf>
    <xf numFmtId="0" fontId="40" fillId="0" borderId="0" xfId="0" applyFont="1" applyAlignment="1">
      <alignment shrinkToFit="1"/>
    </xf>
    <xf numFmtId="0" fontId="5" fillId="2" borderId="26" xfId="4" applyFont="1" applyFill="1" applyBorder="1" applyAlignment="1">
      <alignment vertical="center" shrinkToFit="1"/>
    </xf>
    <xf numFmtId="0" fontId="5" fillId="2" borderId="31" xfId="4" applyFont="1" applyFill="1" applyBorder="1" applyAlignment="1">
      <alignment vertical="center" shrinkToFit="1"/>
    </xf>
    <xf numFmtId="0" fontId="12" fillId="2" borderId="8" xfId="4" applyFont="1" applyFill="1" applyBorder="1" applyAlignment="1">
      <alignment vertical="center" shrinkToFit="1"/>
    </xf>
    <xf numFmtId="0" fontId="12" fillId="2" borderId="7" xfId="1" applyFont="1" applyFill="1" applyBorder="1" applyAlignment="1">
      <alignment horizontal="left" vertical="center" shrinkToFit="1"/>
    </xf>
    <xf numFmtId="49" fontId="5" fillId="2" borderId="31" xfId="8" applyNumberFormat="1" applyFont="1" applyFill="1" applyBorder="1" applyAlignment="1">
      <alignment vertical="center" shrinkToFit="1"/>
    </xf>
    <xf numFmtId="0" fontId="12" fillId="2" borderId="11" xfId="4" applyFont="1" applyFill="1" applyBorder="1" applyAlignment="1">
      <alignment vertical="center" shrinkToFit="1"/>
    </xf>
    <xf numFmtId="49" fontId="12" fillId="2" borderId="7" xfId="6" applyNumberFormat="1" applyFont="1" applyFill="1" applyBorder="1" applyAlignment="1">
      <alignment horizontal="center" vertical="center" shrinkToFit="1"/>
    </xf>
    <xf numFmtId="0" fontId="42" fillId="2" borderId="37" xfId="0" applyFont="1" applyFill="1" applyBorder="1"/>
    <xf numFmtId="0" fontId="45" fillId="2" borderId="37" xfId="0" applyFont="1" applyFill="1" applyBorder="1"/>
    <xf numFmtId="0" fontId="41" fillId="2" borderId="0" xfId="0" applyFont="1" applyFill="1" applyAlignment="1">
      <alignment horizontal="left" shrinkToFit="1"/>
    </xf>
    <xf numFmtId="0" fontId="12" fillId="2" borderId="0" xfId="4" applyFont="1" applyFill="1" applyAlignment="1">
      <alignment horizontal="left" shrinkToFit="1"/>
    </xf>
    <xf numFmtId="49" fontId="5" fillId="2" borderId="0" xfId="8" applyNumberFormat="1" applyFont="1" applyFill="1" applyAlignment="1">
      <alignment horizontal="left" vertical="center" shrinkToFit="1"/>
    </xf>
    <xf numFmtId="0" fontId="12" fillId="2" borderId="0" xfId="4" applyFont="1" applyFill="1" applyAlignment="1">
      <alignment horizontal="center" vertical="center" shrinkToFit="1"/>
    </xf>
    <xf numFmtId="0" fontId="12" fillId="2" borderId="0" xfId="1" applyFont="1" applyFill="1" applyAlignment="1">
      <alignment horizontal="left" vertical="center" shrinkToFit="1"/>
    </xf>
    <xf numFmtId="49" fontId="12" fillId="2" borderId="10" xfId="6" applyNumberFormat="1" applyFont="1" applyFill="1" applyBorder="1" applyAlignment="1">
      <alignment horizontal="left" shrinkToFit="1"/>
    </xf>
    <xf numFmtId="0" fontId="12" fillId="2" borderId="11" xfId="1" applyFont="1" applyFill="1" applyBorder="1" applyAlignment="1">
      <alignment horizontal="left" vertical="center" shrinkToFit="1"/>
    </xf>
    <xf numFmtId="49" fontId="12" fillId="2" borderId="6" xfId="6" applyNumberFormat="1" applyFont="1" applyFill="1" applyBorder="1" applyAlignment="1">
      <alignment horizontal="left" shrinkToFit="1"/>
    </xf>
    <xf numFmtId="49" fontId="12" fillId="2" borderId="12" xfId="6" applyNumberFormat="1" applyFont="1" applyFill="1" applyBorder="1" applyAlignment="1">
      <alignment horizontal="left" shrinkToFit="1"/>
    </xf>
    <xf numFmtId="0" fontId="12" fillId="2" borderId="5" xfId="1" applyFont="1" applyFill="1" applyBorder="1" applyAlignment="1">
      <alignment vertical="center" shrinkToFit="1"/>
    </xf>
    <xf numFmtId="0" fontId="38" fillId="2" borderId="0" xfId="0" applyFont="1" applyFill="1"/>
    <xf numFmtId="0" fontId="12" fillId="2" borderId="22" xfId="1" applyFont="1" applyFill="1" applyBorder="1" applyAlignment="1">
      <alignment vertical="center" shrinkToFit="1"/>
    </xf>
    <xf numFmtId="0" fontId="43" fillId="2" borderId="42" xfId="0" applyFont="1" applyFill="1" applyBorder="1"/>
    <xf numFmtId="49" fontId="28" fillId="2" borderId="6" xfId="6" applyNumberFormat="1" applyFont="1" applyFill="1" applyBorder="1" applyAlignment="1">
      <alignment horizontal="left" shrinkToFit="1"/>
    </xf>
    <xf numFmtId="49" fontId="12" fillId="2" borderId="11" xfId="6" applyNumberFormat="1" applyFont="1" applyFill="1" applyBorder="1" applyAlignment="1">
      <alignment horizontal="center" vertical="center" shrinkToFit="1"/>
    </xf>
    <xf numFmtId="49" fontId="12" fillId="2" borderId="10" xfId="1" applyNumberFormat="1" applyFont="1" applyFill="1" applyBorder="1" applyAlignment="1">
      <alignment horizontal="left" vertical="center" shrinkToFit="1"/>
    </xf>
    <xf numFmtId="49" fontId="5" fillId="2" borderId="32" xfId="8" applyNumberFormat="1" applyFont="1" applyFill="1" applyBorder="1" applyAlignment="1">
      <alignment vertical="center" shrinkToFit="1"/>
    </xf>
    <xf numFmtId="0" fontId="6" fillId="6" borderId="37" xfId="0" applyFont="1" applyFill="1" applyBorder="1" applyAlignment="1">
      <alignment horizontal="center" vertical="center"/>
    </xf>
    <xf numFmtId="0" fontId="20" fillId="6" borderId="37" xfId="0" applyFont="1" applyFill="1" applyBorder="1"/>
    <xf numFmtId="0" fontId="2" fillId="6" borderId="37" xfId="0" applyFont="1" applyFill="1" applyBorder="1"/>
    <xf numFmtId="0" fontId="20" fillId="6" borderId="0" xfId="0" applyFont="1" applyFill="1"/>
    <xf numFmtId="0" fontId="42" fillId="6" borderId="0" xfId="0" applyFont="1" applyFill="1"/>
    <xf numFmtId="0" fontId="19" fillId="6" borderId="0" xfId="0" applyFont="1" applyFill="1"/>
    <xf numFmtId="0" fontId="5" fillId="2" borderId="32" xfId="4" applyFont="1" applyFill="1" applyBorder="1" applyAlignment="1">
      <alignment vertical="center" shrinkToFit="1"/>
    </xf>
    <xf numFmtId="0" fontId="32" fillId="2" borderId="31" xfId="4" applyFont="1" applyFill="1" applyBorder="1" applyAlignment="1">
      <alignment vertical="center" shrinkToFit="1"/>
    </xf>
    <xf numFmtId="49" fontId="12" fillId="2" borderId="6" xfId="6" applyNumberFormat="1" applyFont="1" applyFill="1" applyBorder="1" applyAlignment="1">
      <alignment horizontal="center" vertical="center" shrinkToFit="1"/>
    </xf>
    <xf numFmtId="0" fontId="2" fillId="5" borderId="37" xfId="0" applyFont="1" applyFill="1" applyBorder="1"/>
    <xf numFmtId="49" fontId="12" fillId="2" borderId="45" xfId="6" applyNumberFormat="1" applyFont="1" applyFill="1" applyBorder="1" applyAlignment="1">
      <alignment shrinkToFit="1"/>
    </xf>
    <xf numFmtId="0" fontId="35" fillId="2" borderId="0" xfId="5" applyFont="1" applyFill="1" applyAlignment="1">
      <alignment horizontal="center" shrinkToFit="1"/>
    </xf>
    <xf numFmtId="0" fontId="42" fillId="2" borderId="0" xfId="0" applyFont="1" applyFill="1"/>
    <xf numFmtId="0" fontId="37" fillId="2" borderId="0" xfId="5" applyFont="1" applyFill="1" applyAlignment="1">
      <alignment horizontal="center" shrinkToFit="1"/>
    </xf>
    <xf numFmtId="0" fontId="7" fillId="2" borderId="0" xfId="5" applyFont="1" applyFill="1" applyAlignment="1">
      <alignment horizontal="center" shrinkToFit="1"/>
    </xf>
    <xf numFmtId="0" fontId="2" fillId="4" borderId="37" xfId="0" applyFont="1" applyFill="1" applyBorder="1"/>
    <xf numFmtId="0" fontId="20" fillId="4" borderId="37" xfId="0" applyFont="1" applyFill="1" applyBorder="1"/>
    <xf numFmtId="0" fontId="19" fillId="4" borderId="0" xfId="0" applyFont="1" applyFill="1"/>
    <xf numFmtId="0" fontId="2" fillId="2" borderId="37" xfId="0" applyFont="1" applyFill="1" applyBorder="1" applyAlignment="1">
      <alignment horizontal="center"/>
    </xf>
    <xf numFmtId="0" fontId="28" fillId="2" borderId="7" xfId="4" applyFont="1" applyFill="1" applyBorder="1" applyAlignment="1">
      <alignment horizontal="left" shrinkToFit="1"/>
    </xf>
    <xf numFmtId="49" fontId="28" fillId="2" borderId="12" xfId="6" applyNumberFormat="1" applyFont="1" applyFill="1" applyBorder="1" applyAlignment="1">
      <alignment horizontal="center" shrinkToFit="1"/>
    </xf>
    <xf numFmtId="0" fontId="28" fillId="2" borderId="11" xfId="4" applyFont="1" applyFill="1" applyBorder="1" applyAlignment="1">
      <alignment horizontal="left" vertical="center" shrinkToFit="1"/>
    </xf>
    <xf numFmtId="0" fontId="28" fillId="2" borderId="7" xfId="4" applyFont="1" applyFill="1" applyBorder="1" applyAlignment="1">
      <alignment horizontal="center" vertical="center" shrinkToFit="1"/>
    </xf>
    <xf numFmtId="0" fontId="28" fillId="2" borderId="11" xfId="4" applyFont="1" applyFill="1" applyBorder="1" applyAlignment="1">
      <alignment horizontal="center" vertical="center" shrinkToFit="1"/>
    </xf>
    <xf numFmtId="0" fontId="27" fillId="2" borderId="0" xfId="0" applyFont="1" applyFill="1"/>
    <xf numFmtId="49" fontId="39" fillId="2" borderId="10" xfId="6" applyNumberFormat="1" applyFont="1" applyFill="1" applyBorder="1" applyAlignment="1">
      <alignment horizontal="center" shrinkToFit="1"/>
    </xf>
    <xf numFmtId="0" fontId="12" fillId="2" borderId="10" xfId="4" applyFont="1" applyFill="1" applyBorder="1" applyAlignment="1">
      <alignment vertical="center" shrinkToFit="1"/>
    </xf>
    <xf numFmtId="49" fontId="24" fillId="2" borderId="22" xfId="6" applyNumberFormat="1" applyFont="1" applyFill="1" applyBorder="1" applyAlignment="1">
      <alignment horizontal="center" shrinkToFit="1"/>
    </xf>
    <xf numFmtId="49" fontId="24" fillId="2" borderId="22" xfId="1" applyNumberFormat="1" applyFont="1" applyFill="1" applyBorder="1" applyAlignment="1">
      <alignment horizontal="center" vertical="center" shrinkToFit="1"/>
    </xf>
    <xf numFmtId="49" fontId="24" fillId="2" borderId="22" xfId="1" applyNumberFormat="1" applyFont="1" applyFill="1" applyBorder="1" applyAlignment="1">
      <alignment horizontal="left" vertical="center" shrinkToFit="1"/>
    </xf>
    <xf numFmtId="0" fontId="24" fillId="2" borderId="21" xfId="1" applyFont="1" applyFill="1" applyBorder="1" applyAlignment="1">
      <alignment vertical="center" wrapText="1" shrinkToFit="1"/>
    </xf>
    <xf numFmtId="49" fontId="24" fillId="2" borderId="7" xfId="6" applyNumberFormat="1" applyFont="1" applyFill="1" applyBorder="1" applyAlignment="1">
      <alignment horizontal="center" shrinkToFit="1"/>
    </xf>
    <xf numFmtId="49" fontId="24" fillId="2" borderId="7" xfId="1" applyNumberFormat="1" applyFont="1" applyFill="1" applyBorder="1" applyAlignment="1">
      <alignment horizontal="center" vertical="center" shrinkToFit="1"/>
    </xf>
    <xf numFmtId="49" fontId="24" fillId="2" borderId="7" xfId="1" applyNumberFormat="1" applyFont="1" applyFill="1" applyBorder="1" applyAlignment="1">
      <alignment horizontal="left" vertical="center" shrinkToFit="1"/>
    </xf>
    <xf numFmtId="0" fontId="24" fillId="2" borderId="7" xfId="1" applyFont="1" applyFill="1" applyBorder="1" applyAlignment="1">
      <alignment vertical="center" wrapText="1" shrinkToFit="1"/>
    </xf>
    <xf numFmtId="49" fontId="46" fillId="2" borderId="31" xfId="8" applyNumberFormat="1" applyFont="1" applyFill="1" applyBorder="1" applyAlignment="1">
      <alignment vertical="center" wrapText="1" shrinkToFit="1"/>
    </xf>
    <xf numFmtId="49" fontId="46" fillId="2" borderId="26" xfId="8" applyNumberFormat="1" applyFont="1" applyFill="1" applyBorder="1" applyAlignment="1">
      <alignment vertical="center" wrapText="1" shrinkToFit="1"/>
    </xf>
    <xf numFmtId="49" fontId="46" fillId="2" borderId="32" xfId="8" applyNumberFormat="1" applyFont="1" applyFill="1" applyBorder="1" applyAlignment="1">
      <alignment vertical="center" wrapText="1" shrinkToFit="1"/>
    </xf>
    <xf numFmtId="0" fontId="28" fillId="2" borderId="22" xfId="4" applyFont="1" applyFill="1" applyBorder="1" applyAlignment="1">
      <alignment horizontal="left" shrinkToFit="1"/>
    </xf>
    <xf numFmtId="0" fontId="20" fillId="5" borderId="37" xfId="0" applyFont="1" applyFill="1" applyBorder="1"/>
    <xf numFmtId="0" fontId="47" fillId="2" borderId="37" xfId="0" applyFont="1" applyFill="1" applyBorder="1"/>
    <xf numFmtId="49" fontId="12" fillId="2" borderId="0" xfId="6" applyNumberFormat="1" applyFont="1" applyFill="1" applyAlignment="1">
      <alignment horizontal="center" vertical="center" shrinkToFit="1"/>
    </xf>
    <xf numFmtId="0" fontId="12" fillId="2" borderId="0" xfId="4" applyFont="1" applyFill="1" applyAlignment="1">
      <alignment horizontal="left" vertical="center" shrinkToFit="1"/>
    </xf>
    <xf numFmtId="0" fontId="12" fillId="2" borderId="0" xfId="4" applyFont="1" applyFill="1" applyAlignment="1">
      <alignment vertical="center" shrinkToFit="1"/>
    </xf>
    <xf numFmtId="49" fontId="24" fillId="2" borderId="12" xfId="6" applyNumberFormat="1" applyFont="1" applyFill="1" applyBorder="1" applyAlignment="1">
      <alignment horizontal="center" shrinkToFit="1"/>
    </xf>
    <xf numFmtId="49" fontId="24" fillId="2" borderId="12" xfId="1" applyNumberFormat="1" applyFont="1" applyFill="1" applyBorder="1" applyAlignment="1">
      <alignment horizontal="center" vertical="center" shrinkToFit="1"/>
    </xf>
    <xf numFmtId="0" fontId="24" fillId="2" borderId="12" xfId="4" applyFont="1" applyFill="1" applyBorder="1" applyAlignment="1">
      <alignment horizontal="left" shrinkToFit="1"/>
    </xf>
    <xf numFmtId="0" fontId="24" fillId="2" borderId="12" xfId="1" applyFont="1" applyFill="1" applyBorder="1" applyAlignment="1">
      <alignment vertical="center" shrinkToFit="1"/>
    </xf>
    <xf numFmtId="0" fontId="24" fillId="2" borderId="0" xfId="0" applyFont="1" applyFill="1"/>
    <xf numFmtId="49" fontId="24" fillId="2" borderId="6" xfId="6" applyNumberFormat="1" applyFont="1" applyFill="1" applyBorder="1" applyAlignment="1">
      <alignment horizontal="center" shrinkToFit="1"/>
    </xf>
    <xf numFmtId="49" fontId="24" fillId="2" borderId="6" xfId="1" applyNumberFormat="1" applyFont="1" applyFill="1" applyBorder="1" applyAlignment="1">
      <alignment horizontal="center" vertical="center" shrinkToFit="1"/>
    </xf>
    <xf numFmtId="0" fontId="24" fillId="2" borderId="6" xfId="4" applyFont="1" applyFill="1" applyBorder="1" applyAlignment="1">
      <alignment horizontal="left" shrinkToFit="1"/>
    </xf>
    <xf numFmtId="0" fontId="24" fillId="2" borderId="6" xfId="1" applyFont="1" applyFill="1" applyBorder="1" applyAlignment="1">
      <alignment vertical="center" shrinkToFit="1"/>
    </xf>
    <xf numFmtId="0" fontId="24" fillId="2" borderId="29" xfId="4" applyFont="1" applyFill="1" applyBorder="1" applyAlignment="1">
      <alignment horizontal="center" vertical="center" shrinkToFit="1"/>
    </xf>
    <xf numFmtId="0" fontId="24" fillId="2" borderId="29" xfId="4" applyFont="1" applyFill="1" applyBorder="1" applyAlignment="1">
      <alignment horizontal="left" vertical="center" shrinkToFit="1"/>
    </xf>
    <xf numFmtId="0" fontId="24" fillId="2" borderId="29" xfId="1" applyFont="1" applyFill="1" applyBorder="1" applyAlignment="1">
      <alignment vertical="center" shrinkToFit="1"/>
    </xf>
    <xf numFmtId="49" fontId="24" fillId="2" borderId="12" xfId="6" applyNumberFormat="1" applyFont="1" applyFill="1" applyBorder="1" applyAlignment="1">
      <alignment horizontal="left" shrinkToFit="1"/>
    </xf>
    <xf numFmtId="0" fontId="43" fillId="2" borderId="46" xfId="0" applyFont="1" applyFill="1" applyBorder="1" applyAlignment="1">
      <alignment shrinkToFit="1"/>
    </xf>
    <xf numFmtId="0" fontId="43" fillId="2" borderId="47" xfId="0" applyFont="1" applyFill="1" applyBorder="1" applyAlignment="1">
      <alignment shrinkToFit="1"/>
    </xf>
    <xf numFmtId="0" fontId="24" fillId="2" borderId="22" xfId="4" applyFont="1" applyFill="1" applyBorder="1" applyAlignment="1">
      <alignment horizontal="left" shrinkToFit="1"/>
    </xf>
    <xf numFmtId="49" fontId="12" fillId="2" borderId="11" xfId="6" applyNumberFormat="1" applyFont="1" applyFill="1" applyBorder="1" applyAlignment="1">
      <alignment horizontal="center" vertical="center" wrapText="1" shrinkToFit="1"/>
    </xf>
    <xf numFmtId="49" fontId="12" fillId="2" borderId="6" xfId="1" applyNumberFormat="1" applyFont="1" applyFill="1" applyBorder="1" applyAlignment="1">
      <alignment horizontal="left" vertical="center" shrinkToFit="1"/>
    </xf>
    <xf numFmtId="49" fontId="12" fillId="2" borderId="15" xfId="6" applyNumberFormat="1" applyFont="1" applyFill="1" applyBorder="1" applyAlignment="1">
      <alignment horizontal="center" vertical="center" shrinkToFit="1"/>
    </xf>
    <xf numFmtId="0" fontId="12" fillId="2" borderId="15" xfId="4" applyFont="1" applyFill="1" applyBorder="1" applyAlignment="1">
      <alignment horizontal="left" vertical="center" shrinkToFit="1"/>
    </xf>
    <xf numFmtId="0" fontId="42" fillId="5" borderId="37" xfId="0" applyFont="1" applyFill="1" applyBorder="1"/>
    <xf numFmtId="0" fontId="24" fillId="2" borderId="22" xfId="4" applyFont="1" applyFill="1" applyBorder="1" applyAlignment="1">
      <alignment horizontal="center" vertical="center" shrinkToFit="1"/>
    </xf>
    <xf numFmtId="0" fontId="24" fillId="2" borderId="11" xfId="4" applyFont="1" applyFill="1" applyBorder="1" applyAlignment="1">
      <alignment horizontal="center" vertical="center" shrinkToFit="1"/>
    </xf>
    <xf numFmtId="0" fontId="23" fillId="2" borderId="37" xfId="0" applyFont="1" applyFill="1" applyBorder="1" applyAlignment="1">
      <alignment horizontal="center" vertical="center"/>
    </xf>
    <xf numFmtId="0" fontId="21" fillId="0" borderId="37" xfId="0" applyFont="1" applyBorder="1"/>
    <xf numFmtId="0" fontId="45" fillId="2" borderId="0" xfId="0" applyFont="1" applyFill="1"/>
    <xf numFmtId="0" fontId="24" fillId="2" borderId="7" xfId="4" applyFont="1" applyFill="1" applyBorder="1" applyAlignment="1">
      <alignment horizontal="center" vertical="center" shrinkToFit="1"/>
    </xf>
    <xf numFmtId="49" fontId="24" fillId="2" borderId="11" xfId="1" applyNumberFormat="1" applyFont="1" applyFill="1" applyBorder="1" applyAlignment="1">
      <alignment horizontal="center" vertical="center" shrinkToFit="1"/>
    </xf>
    <xf numFmtId="49" fontId="24" fillId="2" borderId="11" xfId="6" applyNumberFormat="1" applyFont="1" applyFill="1" applyBorder="1" applyAlignment="1">
      <alignment horizontal="center" shrinkToFit="1"/>
    </xf>
    <xf numFmtId="0" fontId="24" fillId="2" borderId="11" xfId="4" applyFont="1" applyFill="1" applyBorder="1" applyAlignment="1">
      <alignment horizontal="left" shrinkToFit="1"/>
    </xf>
    <xf numFmtId="49" fontId="24" fillId="2" borderId="29" xfId="1" applyNumberFormat="1" applyFont="1" applyFill="1" applyBorder="1" applyAlignment="1">
      <alignment horizontal="center" vertical="center" shrinkToFit="1"/>
    </xf>
    <xf numFmtId="0" fontId="24" fillId="2" borderId="29" xfId="4" applyFont="1" applyFill="1" applyBorder="1" applyAlignment="1">
      <alignment horizontal="left" shrinkToFit="1"/>
    </xf>
    <xf numFmtId="0" fontId="24" fillId="2" borderId="29" xfId="1" applyFont="1" applyFill="1" applyBorder="1" applyAlignment="1">
      <alignment horizontal="left" vertical="center" shrinkToFit="1"/>
    </xf>
    <xf numFmtId="0" fontId="12" fillId="3" borderId="22" xfId="4" applyFont="1" applyFill="1" applyBorder="1" applyAlignment="1">
      <alignment horizontal="center" vertical="center" shrinkToFit="1"/>
    </xf>
    <xf numFmtId="0" fontId="12" fillId="3" borderId="7" xfId="4" applyFont="1" applyFill="1" applyBorder="1" applyAlignment="1">
      <alignment horizontal="center" vertical="center" shrinkToFit="1"/>
    </xf>
    <xf numFmtId="49" fontId="12" fillId="3" borderId="10" xfId="6" applyNumberFormat="1" applyFont="1" applyFill="1" applyBorder="1" applyAlignment="1">
      <alignment horizontal="center" shrinkToFit="1"/>
    </xf>
    <xf numFmtId="0" fontId="6" fillId="3" borderId="37" xfId="0" applyFont="1" applyFill="1" applyBorder="1" applyAlignment="1">
      <alignment horizontal="center" vertical="center"/>
    </xf>
    <xf numFmtId="0" fontId="20" fillId="3" borderId="37" xfId="0" applyFont="1" applyFill="1" applyBorder="1"/>
    <xf numFmtId="0" fontId="42" fillId="3" borderId="37" xfId="0" applyFont="1" applyFill="1" applyBorder="1"/>
    <xf numFmtId="0" fontId="2" fillId="3" borderId="37" xfId="0" applyFont="1" applyFill="1" applyBorder="1"/>
    <xf numFmtId="0" fontId="20" fillId="3" borderId="0" xfId="0" applyFont="1" applyFill="1"/>
    <xf numFmtId="0" fontId="42" fillId="3" borderId="0" xfId="0" applyFont="1" applyFill="1"/>
    <xf numFmtId="0" fontId="21" fillId="3" borderId="0" xfId="0" applyFont="1" applyFill="1"/>
    <xf numFmtId="0" fontId="28" fillId="2" borderId="22" xfId="4" applyFont="1" applyFill="1" applyBorder="1" applyAlignment="1">
      <alignment horizontal="center" vertical="center" shrinkToFit="1"/>
    </xf>
    <xf numFmtId="0" fontId="24" fillId="2" borderId="8" xfId="4" applyFont="1" applyFill="1" applyBorder="1" applyAlignment="1">
      <alignment horizontal="left" shrinkToFit="1"/>
    </xf>
    <xf numFmtId="0" fontId="24" fillId="2" borderId="7" xfId="4" applyFont="1" applyFill="1" applyBorder="1" applyAlignment="1">
      <alignment horizontal="left" shrinkToFit="1"/>
    </xf>
    <xf numFmtId="0" fontId="49" fillId="2" borderId="42" xfId="0" applyFont="1" applyFill="1" applyBorder="1"/>
    <xf numFmtId="49" fontId="24" fillId="2" borderId="7" xfId="4" applyNumberFormat="1" applyFont="1" applyFill="1" applyBorder="1" applyAlignment="1">
      <alignment horizontal="center" vertical="center" shrinkToFit="1"/>
    </xf>
    <xf numFmtId="49" fontId="28" fillId="2" borderId="22" xfId="1" applyNumberFormat="1" applyFont="1" applyFill="1" applyBorder="1" applyAlignment="1">
      <alignment horizontal="left" vertical="center" shrinkToFit="1"/>
    </xf>
    <xf numFmtId="0" fontId="30" fillId="2" borderId="31" xfId="4" applyFont="1" applyFill="1" applyBorder="1" applyAlignment="1">
      <alignment vertical="center" shrinkToFit="1"/>
    </xf>
    <xf numFmtId="0" fontId="28" fillId="2" borderId="11" xfId="4" applyFont="1" applyFill="1" applyBorder="1" applyAlignment="1">
      <alignment vertical="center" shrinkToFit="1"/>
    </xf>
    <xf numFmtId="49" fontId="28" fillId="2" borderId="31" xfId="1" applyNumberFormat="1" applyFont="1" applyFill="1" applyBorder="1" applyAlignment="1">
      <alignment vertical="center" shrinkToFit="1"/>
    </xf>
    <xf numFmtId="0" fontId="28" fillId="2" borderId="21" xfId="4" applyFont="1" applyFill="1" applyBorder="1" applyAlignment="1">
      <alignment horizontal="left" shrinkToFit="1"/>
    </xf>
    <xf numFmtId="0" fontId="28" fillId="2" borderId="12" xfId="4" applyFont="1" applyFill="1" applyBorder="1" applyAlignment="1">
      <alignment horizontal="center" vertical="center" shrinkToFit="1"/>
    </xf>
    <xf numFmtId="0" fontId="28" fillId="2" borderId="6" xfId="4" applyFont="1" applyFill="1" applyBorder="1" applyAlignment="1">
      <alignment horizontal="left" shrinkToFit="1"/>
    </xf>
    <xf numFmtId="0" fontId="5" fillId="3" borderId="31" xfId="4" applyFont="1" applyFill="1" applyBorder="1" applyAlignment="1">
      <alignment vertical="center" shrinkToFit="1"/>
    </xf>
    <xf numFmtId="0" fontId="5" fillId="3" borderId="26" xfId="4" applyFont="1" applyFill="1" applyBorder="1" applyAlignment="1">
      <alignment vertical="center" shrinkToFit="1"/>
    </xf>
    <xf numFmtId="0" fontId="5" fillId="3" borderId="32" xfId="4" applyFont="1" applyFill="1" applyBorder="1" applyAlignment="1">
      <alignment vertical="center" shrinkToFit="1"/>
    </xf>
    <xf numFmtId="0" fontId="2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6" borderId="39" xfId="0" applyFont="1" applyFill="1" applyBorder="1" applyAlignment="1">
      <alignment horizontal="center" vertical="center"/>
    </xf>
    <xf numFmtId="0" fontId="6" fillId="6" borderId="40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6" borderId="37" xfId="0" applyFont="1" applyFill="1" applyBorder="1" applyAlignment="1">
      <alignment horizontal="center" vertical="center"/>
    </xf>
    <xf numFmtId="0" fontId="12" fillId="2" borderId="0" xfId="2" applyFont="1" applyFill="1" applyAlignment="1">
      <alignment horizontal="left"/>
    </xf>
    <xf numFmtId="0" fontId="17" fillId="2" borderId="0" xfId="5" applyFont="1" applyFill="1" applyAlignment="1">
      <alignment horizontal="center" shrinkToFit="1"/>
    </xf>
    <xf numFmtId="0" fontId="35" fillId="2" borderId="0" xfId="5" applyFont="1" applyFill="1" applyAlignment="1">
      <alignment horizontal="center" shrinkToFit="1"/>
    </xf>
    <xf numFmtId="0" fontId="4" fillId="2" borderId="0" xfId="5" applyFont="1" applyFill="1" applyAlignment="1">
      <alignment horizontal="center"/>
    </xf>
    <xf numFmtId="0" fontId="4" fillId="2" borderId="0" xfId="2" applyFont="1" applyFill="1" applyAlignment="1">
      <alignment horizontal="center"/>
    </xf>
    <xf numFmtId="49" fontId="7" fillId="2" borderId="0" xfId="5" applyNumberFormat="1" applyFont="1" applyFill="1" applyAlignment="1">
      <alignment horizontal="center" shrinkToFit="1"/>
    </xf>
    <xf numFmtId="49" fontId="7" fillId="2" borderId="0" xfId="5" applyNumberFormat="1" applyFont="1" applyFill="1" applyAlignment="1">
      <alignment horizontal="center"/>
    </xf>
    <xf numFmtId="49" fontId="7" fillId="2" borderId="0" xfId="3" applyNumberFormat="1" applyFont="1" applyFill="1" applyAlignment="1">
      <alignment horizontal="center"/>
    </xf>
    <xf numFmtId="0" fontId="12" fillId="2" borderId="20" xfId="4" applyFont="1" applyFill="1" applyBorder="1" applyAlignment="1">
      <alignment horizontal="center" vertical="center"/>
    </xf>
    <xf numFmtId="0" fontId="12" fillId="2" borderId="23" xfId="4" applyFont="1" applyFill="1" applyBorder="1" applyAlignment="1">
      <alignment horizontal="center" vertical="center"/>
    </xf>
    <xf numFmtId="0" fontId="12" fillId="2" borderId="27" xfId="4" applyFont="1" applyFill="1" applyBorder="1" applyAlignment="1">
      <alignment horizontal="center" vertical="center"/>
    </xf>
    <xf numFmtId="0" fontId="9" fillId="2" borderId="21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28" xfId="1" applyFont="1" applyFill="1" applyBorder="1" applyAlignment="1">
      <alignment horizontal="center" vertical="center" wrapText="1"/>
    </xf>
    <xf numFmtId="49" fontId="12" fillId="2" borderId="21" xfId="8" applyNumberFormat="1" applyFont="1" applyFill="1" applyBorder="1" applyAlignment="1">
      <alignment horizontal="center" vertical="center" shrinkToFit="1"/>
    </xf>
    <xf numFmtId="49" fontId="12" fillId="2" borderId="6" xfId="8" applyNumberFormat="1" applyFont="1" applyFill="1" applyBorder="1" applyAlignment="1">
      <alignment horizontal="center" vertical="center" shrinkToFit="1"/>
    </xf>
    <xf numFmtId="49" fontId="12" fillId="2" borderId="28" xfId="8" applyNumberFormat="1" applyFont="1" applyFill="1" applyBorder="1" applyAlignment="1">
      <alignment horizontal="center" vertical="center" shrinkToFit="1"/>
    </xf>
    <xf numFmtId="49" fontId="5" fillId="2" borderId="31" xfId="8" applyNumberFormat="1" applyFont="1" applyFill="1" applyBorder="1" applyAlignment="1">
      <alignment horizontal="left" vertical="center" shrinkToFit="1"/>
    </xf>
    <xf numFmtId="49" fontId="5" fillId="2" borderId="26" xfId="8" applyNumberFormat="1" applyFont="1" applyFill="1" applyBorder="1" applyAlignment="1">
      <alignment horizontal="left" vertical="center" shrinkToFit="1"/>
    </xf>
    <xf numFmtId="49" fontId="5" fillId="2" borderId="30" xfId="8" applyNumberFormat="1" applyFont="1" applyFill="1" applyBorder="1" applyAlignment="1">
      <alignment horizontal="left" vertical="center" shrinkToFit="1"/>
    </xf>
    <xf numFmtId="0" fontId="16" fillId="2" borderId="0" xfId="2" applyFont="1" applyFill="1" applyAlignment="1">
      <alignment horizontal="center"/>
    </xf>
    <xf numFmtId="0" fontId="17" fillId="2" borderId="0" xfId="7" applyFont="1" applyFill="1" applyAlignment="1">
      <alignment horizontal="center"/>
    </xf>
    <xf numFmtId="0" fontId="12" fillId="2" borderId="35" xfId="4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49" fontId="12" fillId="2" borderId="5" xfId="8" applyNumberFormat="1" applyFont="1" applyFill="1" applyBorder="1" applyAlignment="1">
      <alignment horizontal="center" vertical="center" shrinkToFit="1"/>
    </xf>
    <xf numFmtId="49" fontId="12" fillId="2" borderId="10" xfId="8" applyNumberFormat="1" applyFont="1" applyFill="1" applyBorder="1" applyAlignment="1">
      <alignment horizontal="center" vertical="center" shrinkToFit="1"/>
    </xf>
    <xf numFmtId="49" fontId="5" fillId="2" borderId="36" xfId="8" applyNumberFormat="1" applyFont="1" applyFill="1" applyBorder="1" applyAlignment="1">
      <alignment horizontal="left" vertical="center" shrinkToFit="1"/>
    </xf>
    <xf numFmtId="49" fontId="5" fillId="2" borderId="43" xfId="8" applyNumberFormat="1" applyFont="1" applyFill="1" applyBorder="1" applyAlignment="1">
      <alignment horizontal="left" vertical="center" shrinkToFit="1"/>
    </xf>
    <xf numFmtId="49" fontId="5" fillId="2" borderId="32" xfId="8" applyNumberFormat="1" applyFont="1" applyFill="1" applyBorder="1" applyAlignment="1">
      <alignment horizontal="left" vertical="center" shrinkToFit="1"/>
    </xf>
    <xf numFmtId="49" fontId="12" fillId="2" borderId="15" xfId="8" applyNumberFormat="1" applyFont="1" applyFill="1" applyBorder="1" applyAlignment="1">
      <alignment horizontal="center" vertical="center" shrinkToFit="1"/>
    </xf>
    <xf numFmtId="49" fontId="5" fillId="2" borderId="25" xfId="8" applyNumberFormat="1" applyFont="1" applyFill="1" applyBorder="1" applyAlignment="1">
      <alignment horizontal="left" vertical="center" shrinkToFit="1"/>
    </xf>
    <xf numFmtId="0" fontId="12" fillId="2" borderId="25" xfId="4" applyFont="1" applyFill="1" applyBorder="1" applyAlignment="1">
      <alignment horizontal="left" vertical="center" shrinkToFit="1"/>
    </xf>
    <xf numFmtId="0" fontId="12" fillId="2" borderId="26" xfId="4" applyFont="1" applyFill="1" applyBorder="1" applyAlignment="1">
      <alignment horizontal="left" vertical="center" shrinkToFit="1"/>
    </xf>
    <xf numFmtId="0" fontId="12" fillId="2" borderId="34" xfId="4" applyFont="1" applyFill="1" applyBorder="1" applyAlignment="1">
      <alignment horizontal="left" vertical="center" shrinkToFit="1"/>
    </xf>
    <xf numFmtId="0" fontId="14" fillId="2" borderId="1" xfId="1" applyFont="1" applyFill="1" applyBorder="1" applyAlignment="1">
      <alignment horizontal="center" vertical="center" wrapText="1"/>
    </xf>
    <xf numFmtId="0" fontId="14" fillId="2" borderId="6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center" vertical="center"/>
    </xf>
    <xf numFmtId="0" fontId="13" fillId="2" borderId="9" xfId="1" applyFont="1" applyFill="1" applyBorder="1" applyAlignment="1">
      <alignment horizontal="center" vertical="center"/>
    </xf>
    <xf numFmtId="0" fontId="44" fillId="2" borderId="36" xfId="0" applyFont="1" applyFill="1" applyBorder="1" applyAlignment="1">
      <alignment horizontal="left" vertical="center" shrinkToFit="1"/>
    </xf>
    <xf numFmtId="0" fontId="44" fillId="2" borderId="26" xfId="0" applyFont="1" applyFill="1" applyBorder="1" applyAlignment="1">
      <alignment horizontal="left" vertical="center" shrinkToFit="1"/>
    </xf>
    <xf numFmtId="0" fontId="44" fillId="2" borderId="32" xfId="0" applyFont="1" applyFill="1" applyBorder="1" applyAlignment="1">
      <alignment horizontal="left" vertical="center" shrinkToFit="1"/>
    </xf>
    <xf numFmtId="0" fontId="13" fillId="2" borderId="15" xfId="1" applyFont="1" applyFill="1" applyBorder="1" applyAlignment="1">
      <alignment horizontal="center" vertical="center"/>
    </xf>
    <xf numFmtId="0" fontId="5" fillId="2" borderId="25" xfId="4" applyFont="1" applyFill="1" applyBorder="1" applyAlignment="1">
      <alignment horizontal="left" vertical="center" shrinkToFit="1"/>
    </xf>
    <xf numFmtId="0" fontId="5" fillId="2" borderId="26" xfId="4" applyFont="1" applyFill="1" applyBorder="1" applyAlignment="1">
      <alignment horizontal="left" vertical="center" shrinkToFit="1"/>
    </xf>
    <xf numFmtId="0" fontId="5" fillId="2" borderId="34" xfId="4" applyFont="1" applyFill="1" applyBorder="1" applyAlignment="1">
      <alignment horizontal="left" vertical="center" shrinkToFit="1"/>
    </xf>
    <xf numFmtId="0" fontId="14" fillId="2" borderId="21" xfId="1" applyFont="1" applyFill="1" applyBorder="1" applyAlignment="1">
      <alignment horizontal="center" vertical="center" wrapText="1"/>
    </xf>
    <xf numFmtId="0" fontId="14" fillId="2" borderId="28" xfId="1" applyFont="1" applyFill="1" applyBorder="1" applyAlignment="1">
      <alignment horizontal="center" vertical="center" wrapText="1"/>
    </xf>
    <xf numFmtId="49" fontId="12" fillId="2" borderId="22" xfId="8" applyNumberFormat="1" applyFont="1" applyFill="1" applyBorder="1" applyAlignment="1">
      <alignment horizontal="center" vertical="center" shrinkToFit="1"/>
    </xf>
    <xf numFmtId="0" fontId="12" fillId="2" borderId="30" xfId="4" applyFont="1" applyFill="1" applyBorder="1" applyAlignment="1">
      <alignment horizontal="left" vertical="center" shrinkToFit="1"/>
    </xf>
    <xf numFmtId="0" fontId="12" fillId="2" borderId="33" xfId="4" applyFont="1" applyFill="1" applyBorder="1" applyAlignment="1">
      <alignment horizontal="center" vertical="center"/>
    </xf>
    <xf numFmtId="0" fontId="14" fillId="2" borderId="13" xfId="1" applyFont="1" applyFill="1" applyBorder="1" applyAlignment="1">
      <alignment horizontal="center" vertical="center" wrapText="1"/>
    </xf>
    <xf numFmtId="0" fontId="13" fillId="2" borderId="21" xfId="1" applyFont="1" applyFill="1" applyBorder="1" applyAlignment="1">
      <alignment horizontal="center" vertical="center"/>
    </xf>
    <xf numFmtId="0" fontId="5" fillId="2" borderId="31" xfId="4" applyFont="1" applyFill="1" applyBorder="1" applyAlignment="1">
      <alignment horizontal="left" vertical="center" shrinkToFit="1"/>
    </xf>
    <xf numFmtId="0" fontId="5" fillId="2" borderId="32" xfId="4" applyFont="1" applyFill="1" applyBorder="1" applyAlignment="1">
      <alignment horizontal="left" vertical="center" shrinkToFit="1"/>
    </xf>
    <xf numFmtId="0" fontId="13" fillId="2" borderId="13" xfId="1" applyFont="1" applyFill="1" applyBorder="1" applyAlignment="1">
      <alignment horizontal="center" vertical="center"/>
    </xf>
    <xf numFmtId="0" fontId="12" fillId="2" borderId="31" xfId="4" applyFont="1" applyFill="1" applyBorder="1" applyAlignment="1">
      <alignment horizontal="left" vertical="center" shrinkToFit="1"/>
    </xf>
    <xf numFmtId="0" fontId="12" fillId="2" borderId="44" xfId="4" applyFont="1" applyFill="1" applyBorder="1" applyAlignment="1">
      <alignment horizontal="left" vertical="center" shrinkToFit="1"/>
    </xf>
    <xf numFmtId="0" fontId="13" fillId="2" borderId="28" xfId="1" applyFont="1" applyFill="1" applyBorder="1" applyAlignment="1">
      <alignment horizontal="center" vertical="center"/>
    </xf>
    <xf numFmtId="0" fontId="12" fillId="2" borderId="41" xfId="4" applyFont="1" applyFill="1" applyBorder="1" applyAlignment="1">
      <alignment horizontal="left" vertical="center" shrinkToFit="1"/>
    </xf>
    <xf numFmtId="0" fontId="12" fillId="2" borderId="24" xfId="4" applyFont="1" applyFill="1" applyBorder="1" applyAlignment="1">
      <alignment horizontal="left" vertical="center" shrinkToFit="1"/>
    </xf>
    <xf numFmtId="0" fontId="12" fillId="2" borderId="43" xfId="4" applyFont="1" applyFill="1" applyBorder="1" applyAlignment="1">
      <alignment horizontal="left" vertical="center" shrinkToFit="1"/>
    </xf>
    <xf numFmtId="49" fontId="12" fillId="2" borderId="31" xfId="1" applyNumberFormat="1" applyFont="1" applyFill="1" applyBorder="1" applyAlignment="1">
      <alignment horizontal="left" vertical="center" shrinkToFit="1"/>
    </xf>
    <xf numFmtId="49" fontId="12" fillId="2" borderId="26" xfId="1" applyNumberFormat="1" applyFont="1" applyFill="1" applyBorder="1" applyAlignment="1">
      <alignment horizontal="left" vertical="center" shrinkToFit="1"/>
    </xf>
    <xf numFmtId="49" fontId="12" fillId="2" borderId="32" xfId="1" applyNumberFormat="1" applyFont="1" applyFill="1" applyBorder="1" applyAlignment="1">
      <alignment horizontal="left" vertical="center" shrinkToFit="1"/>
    </xf>
    <xf numFmtId="0" fontId="5" fillId="2" borderId="30" xfId="4" applyFont="1" applyFill="1" applyBorder="1" applyAlignment="1">
      <alignment horizontal="left" vertical="center" shrinkToFit="1"/>
    </xf>
    <xf numFmtId="0" fontId="13" fillId="2" borderId="22" xfId="1" applyFont="1" applyFill="1" applyBorder="1" applyAlignment="1">
      <alignment horizontal="center" vertical="center"/>
    </xf>
    <xf numFmtId="0" fontId="13" fillId="2" borderId="8" xfId="1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/>
    </xf>
    <xf numFmtId="0" fontId="5" fillId="2" borderId="43" xfId="4" applyFont="1" applyFill="1" applyBorder="1" applyAlignment="1">
      <alignment horizontal="center" vertical="center" shrinkToFit="1"/>
    </xf>
    <xf numFmtId="0" fontId="5" fillId="2" borderId="26" xfId="4" applyFont="1" applyFill="1" applyBorder="1" applyAlignment="1">
      <alignment horizontal="center" vertical="center" shrinkToFit="1"/>
    </xf>
    <xf numFmtId="0" fontId="5" fillId="2" borderId="32" xfId="4" applyFont="1" applyFill="1" applyBorder="1" applyAlignment="1">
      <alignment horizontal="center" vertical="center" shrinkToFit="1"/>
    </xf>
    <xf numFmtId="0" fontId="24" fillId="2" borderId="20" xfId="4" applyFont="1" applyFill="1" applyBorder="1" applyAlignment="1">
      <alignment horizontal="center" vertical="center"/>
    </xf>
    <xf numFmtId="0" fontId="24" fillId="2" borderId="23" xfId="4" applyFont="1" applyFill="1" applyBorder="1" applyAlignment="1">
      <alignment horizontal="center" vertical="center"/>
    </xf>
    <xf numFmtId="0" fontId="24" fillId="2" borderId="27" xfId="4" applyFont="1" applyFill="1" applyBorder="1" applyAlignment="1">
      <alignment horizontal="center" vertical="center"/>
    </xf>
    <xf numFmtId="0" fontId="33" fillId="2" borderId="21" xfId="1" applyFont="1" applyFill="1" applyBorder="1" applyAlignment="1">
      <alignment horizontal="center" vertical="center" wrapText="1"/>
    </xf>
    <xf numFmtId="0" fontId="33" fillId="2" borderId="6" xfId="1" applyFont="1" applyFill="1" applyBorder="1" applyAlignment="1">
      <alignment horizontal="center" vertical="center" wrapText="1"/>
    </xf>
    <xf numFmtId="0" fontId="33" fillId="2" borderId="28" xfId="1" applyFont="1" applyFill="1" applyBorder="1" applyAlignment="1">
      <alignment horizontal="center" vertical="center" wrapText="1"/>
    </xf>
    <xf numFmtId="0" fontId="34" fillId="2" borderId="21" xfId="1" applyFont="1" applyFill="1" applyBorder="1" applyAlignment="1">
      <alignment horizontal="center" vertical="center"/>
    </xf>
    <xf numFmtId="0" fontId="34" fillId="2" borderId="6" xfId="1" applyFont="1" applyFill="1" applyBorder="1" applyAlignment="1">
      <alignment horizontal="center" vertical="center"/>
    </xf>
    <xf numFmtId="0" fontId="34" fillId="2" borderId="9" xfId="1" applyFont="1" applyFill="1" applyBorder="1" applyAlignment="1">
      <alignment horizontal="center" vertical="center"/>
    </xf>
    <xf numFmtId="0" fontId="34" fillId="2" borderId="15" xfId="1" applyFont="1" applyFill="1" applyBorder="1" applyAlignment="1">
      <alignment horizontal="center" vertical="center"/>
    </xf>
    <xf numFmtId="0" fontId="34" fillId="2" borderId="28" xfId="1" applyFont="1" applyFill="1" applyBorder="1" applyAlignment="1">
      <alignment horizontal="center" vertical="center"/>
    </xf>
    <xf numFmtId="0" fontId="32" fillId="2" borderId="31" xfId="4" applyFont="1" applyFill="1" applyBorder="1" applyAlignment="1">
      <alignment horizontal="left" vertical="center" shrinkToFit="1"/>
    </xf>
    <xf numFmtId="0" fontId="32" fillId="2" borderId="26" xfId="4" applyFont="1" applyFill="1" applyBorder="1" applyAlignment="1">
      <alignment horizontal="left" vertical="center" shrinkToFit="1"/>
    </xf>
    <xf numFmtId="0" fontId="32" fillId="2" borderId="43" xfId="4" applyFont="1" applyFill="1" applyBorder="1" applyAlignment="1">
      <alignment horizontal="left" vertical="center" shrinkToFit="1"/>
    </xf>
    <xf numFmtId="0" fontId="32" fillId="2" borderId="32" xfId="4" applyFont="1" applyFill="1" applyBorder="1" applyAlignment="1">
      <alignment horizontal="left" vertical="center" shrinkToFit="1"/>
    </xf>
    <xf numFmtId="0" fontId="13" fillId="2" borderId="10" xfId="1" applyFont="1" applyFill="1" applyBorder="1" applyAlignment="1">
      <alignment horizontal="center" vertical="center"/>
    </xf>
    <xf numFmtId="0" fontId="5" fillId="2" borderId="43" xfId="4" applyFont="1" applyFill="1" applyBorder="1" applyAlignment="1">
      <alignment horizontal="left" vertical="center" shrinkToFi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28" xfId="1" applyFont="1" applyFill="1" applyBorder="1" applyAlignment="1">
      <alignment horizontal="center" vertical="center" wrapText="1"/>
    </xf>
    <xf numFmtId="0" fontId="5" fillId="2" borderId="36" xfId="4" applyFont="1" applyFill="1" applyBorder="1" applyAlignment="1">
      <alignment horizontal="left" vertical="center" shrinkToFit="1"/>
    </xf>
    <xf numFmtId="0" fontId="13" fillId="2" borderId="5" xfId="1" applyFont="1" applyFill="1" applyBorder="1" applyAlignment="1">
      <alignment horizontal="center" vertical="center"/>
    </xf>
    <xf numFmtId="0" fontId="43" fillId="2" borderId="36" xfId="0" applyFont="1" applyFill="1" applyBorder="1" applyAlignment="1">
      <alignment horizontal="left" vertical="center" shrinkToFit="1"/>
    </xf>
    <xf numFmtId="0" fontId="43" fillId="2" borderId="26" xfId="0" applyFont="1" applyFill="1" applyBorder="1" applyAlignment="1">
      <alignment horizontal="left" vertical="center" shrinkToFit="1"/>
    </xf>
    <xf numFmtId="0" fontId="8" fillId="2" borderId="1" xfId="1" applyFont="1" applyFill="1" applyBorder="1" applyAlignment="1">
      <alignment horizontal="center" vertical="center" wrapText="1"/>
    </xf>
    <xf numFmtId="0" fontId="44" fillId="2" borderId="25" xfId="0" applyFont="1" applyFill="1" applyBorder="1" applyAlignment="1">
      <alignment horizontal="left" vertical="center" shrinkToFit="1"/>
    </xf>
    <xf numFmtId="0" fontId="18" fillId="2" borderId="34" xfId="0" applyFont="1" applyFill="1" applyBorder="1" applyAlignment="1">
      <alignment horizontal="left" vertical="center" shrinkToFit="1"/>
    </xf>
    <xf numFmtId="0" fontId="2" fillId="2" borderId="0" xfId="1" applyFont="1" applyFill="1" applyAlignment="1">
      <alignment horizontal="center"/>
    </xf>
    <xf numFmtId="0" fontId="6" fillId="2" borderId="0" xfId="2" applyFont="1" applyFill="1" applyAlignment="1">
      <alignment horizontal="center"/>
    </xf>
    <xf numFmtId="0" fontId="4" fillId="2" borderId="0" xfId="3" applyFont="1" applyFill="1" applyAlignment="1">
      <alignment horizontal="center"/>
    </xf>
    <xf numFmtId="49" fontId="9" fillId="2" borderId="0" xfId="5" applyNumberFormat="1" applyFont="1" applyFill="1" applyAlignment="1">
      <alignment horizontal="center"/>
    </xf>
    <xf numFmtId="0" fontId="36" fillId="2" borderId="0" xfId="5" applyFont="1" applyFill="1" applyAlignment="1">
      <alignment horizontal="center" shrinkToFit="1"/>
    </xf>
    <xf numFmtId="49" fontId="5" fillId="2" borderId="31" xfId="8" applyNumberFormat="1" applyFont="1" applyFill="1" applyBorder="1" applyAlignment="1">
      <alignment horizontal="center" vertical="center" shrinkToFit="1"/>
    </xf>
    <xf numFmtId="49" fontId="5" fillId="2" borderId="26" xfId="8" applyNumberFormat="1" applyFont="1" applyFill="1" applyBorder="1" applyAlignment="1">
      <alignment horizontal="center" vertical="center" shrinkToFit="1"/>
    </xf>
    <xf numFmtId="49" fontId="5" fillId="2" borderId="30" xfId="8" applyNumberFormat="1" applyFont="1" applyFill="1" applyBorder="1" applyAlignment="1">
      <alignment horizontal="center" vertical="center" shrinkToFit="1"/>
    </xf>
    <xf numFmtId="49" fontId="12" fillId="2" borderId="11" xfId="8" applyNumberFormat="1" applyFont="1" applyFill="1" applyBorder="1" applyAlignment="1">
      <alignment horizontal="center" vertical="center" shrinkToFit="1"/>
    </xf>
    <xf numFmtId="49" fontId="5" fillId="2" borderId="25" xfId="8" applyNumberFormat="1" applyFont="1" applyFill="1" applyBorder="1" applyAlignment="1">
      <alignment horizontal="center" vertical="center" shrinkToFit="1"/>
    </xf>
    <xf numFmtId="49" fontId="12" fillId="2" borderId="8" xfId="8" applyNumberFormat="1" applyFont="1" applyFill="1" applyBorder="1" applyAlignment="1">
      <alignment horizontal="center" vertical="center" shrinkToFit="1"/>
    </xf>
    <xf numFmtId="49" fontId="12" fillId="2" borderId="7" xfId="8" applyNumberFormat="1" applyFont="1" applyFill="1" applyBorder="1" applyAlignment="1">
      <alignment horizontal="center" vertical="center" shrinkToFit="1"/>
    </xf>
    <xf numFmtId="49" fontId="12" fillId="2" borderId="31" xfId="6" applyNumberFormat="1" applyFont="1" applyFill="1" applyBorder="1" applyAlignment="1">
      <alignment horizontal="left" vertical="center" shrinkToFit="1"/>
    </xf>
    <xf numFmtId="49" fontId="12" fillId="2" borderId="26" xfId="6" applyNumberFormat="1" applyFont="1" applyFill="1" applyBorder="1" applyAlignment="1">
      <alignment horizontal="left" vertical="center" shrinkToFit="1"/>
    </xf>
    <xf numFmtId="49" fontId="12" fillId="2" borderId="32" xfId="6" applyNumberFormat="1" applyFont="1" applyFill="1" applyBorder="1" applyAlignment="1">
      <alignment horizontal="left" vertical="center" shrinkToFit="1"/>
    </xf>
    <xf numFmtId="49" fontId="12" fillId="2" borderId="12" xfId="8" applyNumberFormat="1" applyFont="1" applyFill="1" applyBorder="1" applyAlignment="1">
      <alignment horizontal="center" vertical="center" shrinkToFit="1"/>
    </xf>
    <xf numFmtId="49" fontId="12" fillId="2" borderId="29" xfId="8" applyNumberFormat="1" applyFont="1" applyFill="1" applyBorder="1" applyAlignment="1">
      <alignment horizontal="center" vertical="center" shrinkToFit="1"/>
    </xf>
    <xf numFmtId="0" fontId="12" fillId="2" borderId="12" xfId="1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horizontal="center" vertical="center"/>
    </xf>
    <xf numFmtId="0" fontId="12" fillId="2" borderId="29" xfId="1" applyFont="1" applyFill="1" applyBorder="1" applyAlignment="1">
      <alignment horizontal="center" vertical="center"/>
    </xf>
    <xf numFmtId="0" fontId="12" fillId="2" borderId="15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2" fillId="2" borderId="28" xfId="1" applyFont="1" applyFill="1" applyBorder="1" applyAlignment="1">
      <alignment horizontal="center" vertical="center"/>
    </xf>
    <xf numFmtId="49" fontId="5" fillId="2" borderId="31" xfId="8" applyNumberFormat="1" applyFont="1" applyFill="1" applyBorder="1" applyAlignment="1">
      <alignment vertical="center" shrinkToFit="1"/>
    </xf>
    <xf numFmtId="49" fontId="5" fillId="2" borderId="32" xfId="8" applyNumberFormat="1" applyFont="1" applyFill="1" applyBorder="1" applyAlignment="1">
      <alignment vertical="center" shrinkToFit="1"/>
    </xf>
    <xf numFmtId="49" fontId="15" fillId="2" borderId="25" xfId="8" applyNumberFormat="1" applyFont="1" applyFill="1" applyBorder="1" applyAlignment="1">
      <alignment horizontal="left" vertical="center" wrapText="1" shrinkToFit="1"/>
    </xf>
    <xf numFmtId="49" fontId="15" fillId="2" borderId="26" xfId="8" applyNumberFormat="1" applyFont="1" applyFill="1" applyBorder="1" applyAlignment="1">
      <alignment horizontal="left" vertical="center" wrapText="1" shrinkToFit="1"/>
    </xf>
    <xf numFmtId="49" fontId="15" fillId="2" borderId="30" xfId="8" applyNumberFormat="1" applyFont="1" applyFill="1" applyBorder="1" applyAlignment="1">
      <alignment horizontal="left" vertical="center" wrapText="1" shrinkToFit="1"/>
    </xf>
    <xf numFmtId="49" fontId="5" fillId="2" borderId="32" xfId="8" applyNumberFormat="1" applyFont="1" applyFill="1" applyBorder="1" applyAlignment="1">
      <alignment horizontal="center" vertical="center" shrinkToFit="1"/>
    </xf>
    <xf numFmtId="49" fontId="46" fillId="2" borderId="25" xfId="8" applyNumberFormat="1" applyFont="1" applyFill="1" applyBorder="1" applyAlignment="1">
      <alignment horizontal="left" vertical="center" wrapText="1" shrinkToFit="1"/>
    </xf>
    <xf numFmtId="49" fontId="46" fillId="2" borderId="30" xfId="8" applyNumberFormat="1" applyFont="1" applyFill="1" applyBorder="1" applyAlignment="1">
      <alignment horizontal="left" vertical="center" shrinkToFit="1"/>
    </xf>
    <xf numFmtId="49" fontId="12" fillId="2" borderId="9" xfId="8" applyNumberFormat="1" applyFont="1" applyFill="1" applyBorder="1" applyAlignment="1">
      <alignment horizontal="center" vertical="center" shrinkToFit="1"/>
    </xf>
    <xf numFmtId="49" fontId="24" fillId="2" borderId="15" xfId="8" applyNumberFormat="1" applyFont="1" applyFill="1" applyBorder="1" applyAlignment="1">
      <alignment horizontal="center" vertical="center" shrinkToFit="1"/>
    </xf>
    <xf numFmtId="49" fontId="24" fillId="2" borderId="6" xfId="8" applyNumberFormat="1" applyFont="1" applyFill="1" applyBorder="1" applyAlignment="1">
      <alignment horizontal="center" vertical="center" shrinkToFit="1"/>
    </xf>
    <xf numFmtId="49" fontId="24" fillId="2" borderId="28" xfId="8" applyNumberFormat="1" applyFont="1" applyFill="1" applyBorder="1" applyAlignment="1">
      <alignment horizontal="center" vertical="center" shrinkToFit="1"/>
    </xf>
    <xf numFmtId="0" fontId="24" fillId="2" borderId="25" xfId="1" applyFont="1" applyFill="1" applyBorder="1" applyAlignment="1">
      <alignment horizontal="left" vertical="center" shrinkToFit="1"/>
    </xf>
    <xf numFmtId="0" fontId="24" fillId="2" borderId="26" xfId="1" applyFont="1" applyFill="1" applyBorder="1" applyAlignment="1">
      <alignment horizontal="left" vertical="center" shrinkToFit="1"/>
    </xf>
    <xf numFmtId="0" fontId="24" fillId="2" borderId="30" xfId="1" applyFont="1" applyFill="1" applyBorder="1" applyAlignment="1">
      <alignment horizontal="left" vertical="center" shrinkToFit="1"/>
    </xf>
    <xf numFmtId="0" fontId="10" fillId="2" borderId="31" xfId="4" applyFont="1" applyFill="1" applyBorder="1" applyAlignment="1">
      <alignment horizontal="left" vertical="center" shrinkToFit="1"/>
    </xf>
    <xf numFmtId="0" fontId="10" fillId="2" borderId="26" xfId="4" applyFont="1" applyFill="1" applyBorder="1" applyAlignment="1">
      <alignment horizontal="left" vertical="center" shrinkToFit="1"/>
    </xf>
    <xf numFmtId="0" fontId="10" fillId="2" borderId="32" xfId="4" applyFont="1" applyFill="1" applyBorder="1" applyAlignment="1">
      <alignment horizontal="left" vertical="center" shrinkToFit="1"/>
    </xf>
    <xf numFmtId="0" fontId="5" fillId="2" borderId="44" xfId="4" applyFont="1" applyFill="1" applyBorder="1" applyAlignment="1">
      <alignment horizontal="left" vertical="center" shrinkToFit="1"/>
    </xf>
    <xf numFmtId="0" fontId="48" fillId="2" borderId="21" xfId="1" applyFont="1" applyFill="1" applyBorder="1" applyAlignment="1">
      <alignment horizontal="center" vertical="center" wrapText="1"/>
    </xf>
    <xf numFmtId="0" fontId="48" fillId="2" borderId="6" xfId="1" applyFont="1" applyFill="1" applyBorder="1" applyAlignment="1">
      <alignment horizontal="center" vertical="center" wrapText="1"/>
    </xf>
    <xf numFmtId="0" fontId="48" fillId="2" borderId="28" xfId="1" applyFont="1" applyFill="1" applyBorder="1" applyAlignment="1">
      <alignment horizontal="center" vertical="center" wrapText="1"/>
    </xf>
    <xf numFmtId="0" fontId="24" fillId="2" borderId="41" xfId="4" applyFont="1" applyFill="1" applyBorder="1" applyAlignment="1">
      <alignment horizontal="left" vertical="center" shrinkToFit="1"/>
    </xf>
    <xf numFmtId="0" fontId="24" fillId="2" borderId="24" xfId="4" applyFont="1" applyFill="1" applyBorder="1" applyAlignment="1">
      <alignment horizontal="left" vertical="center" shrinkToFit="1"/>
    </xf>
    <xf numFmtId="0" fontId="24" fillId="2" borderId="43" xfId="4" applyFont="1" applyFill="1" applyBorder="1" applyAlignment="1">
      <alignment horizontal="left" vertical="center" shrinkToFit="1"/>
    </xf>
    <xf numFmtId="0" fontId="24" fillId="2" borderId="25" xfId="4" applyFont="1" applyFill="1" applyBorder="1" applyAlignment="1">
      <alignment horizontal="left" vertical="center" shrinkToFit="1"/>
    </xf>
    <xf numFmtId="0" fontId="24" fillId="2" borderId="26" xfId="4" applyFont="1" applyFill="1" applyBorder="1" applyAlignment="1">
      <alignment horizontal="left" vertical="center" shrinkToFit="1"/>
    </xf>
    <xf numFmtId="0" fontId="24" fillId="2" borderId="30" xfId="4" applyFont="1" applyFill="1" applyBorder="1" applyAlignment="1">
      <alignment horizontal="left" vertical="center" shrinkToFit="1"/>
    </xf>
    <xf numFmtId="0" fontId="6" fillId="3" borderId="39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2" borderId="38" xfId="0" applyFont="1" applyFill="1" applyBorder="1" applyAlignment="1">
      <alignment horizontal="center" vertical="center"/>
    </xf>
    <xf numFmtId="0" fontId="23" fillId="2" borderId="37" xfId="0" applyFont="1" applyFill="1" applyBorder="1" applyAlignment="1">
      <alignment horizontal="center" vertical="center"/>
    </xf>
    <xf numFmtId="0" fontId="13" fillId="2" borderId="11" xfId="1" applyFont="1" applyFill="1" applyBorder="1" applyAlignment="1">
      <alignment horizontal="center" vertical="center"/>
    </xf>
    <xf numFmtId="49" fontId="51" fillId="2" borderId="11" xfId="4" applyNumberFormat="1" applyFont="1" applyFill="1" applyBorder="1" applyAlignment="1">
      <alignment horizontal="center" vertical="center" wrapText="1" shrinkToFit="1"/>
    </xf>
    <xf numFmtId="49" fontId="51" fillId="2" borderId="9" xfId="4" applyNumberFormat="1" applyFont="1" applyFill="1" applyBorder="1" applyAlignment="1">
      <alignment horizontal="center" vertical="center" wrapText="1" shrinkToFit="1"/>
    </xf>
    <xf numFmtId="0" fontId="28" fillId="2" borderId="11" xfId="4" applyFont="1" applyFill="1" applyBorder="1" applyAlignment="1">
      <alignment horizontal="center" vertical="center" wrapText="1"/>
    </xf>
    <xf numFmtId="0" fontId="28" fillId="2" borderId="6" xfId="4" applyFont="1" applyFill="1" applyBorder="1" applyAlignment="1">
      <alignment horizontal="center" vertical="center" wrapText="1"/>
    </xf>
    <xf numFmtId="0" fontId="28" fillId="2" borderId="9" xfId="4" applyFont="1" applyFill="1" applyBorder="1" applyAlignment="1">
      <alignment horizontal="center" vertical="center" wrapText="1"/>
    </xf>
    <xf numFmtId="0" fontId="50" fillId="2" borderId="11" xfId="4" applyFont="1" applyFill="1" applyBorder="1" applyAlignment="1">
      <alignment horizontal="center" vertical="center" wrapText="1" shrinkToFit="1"/>
    </xf>
    <xf numFmtId="0" fontId="50" fillId="2" borderId="9" xfId="4" applyFont="1" applyFill="1" applyBorder="1" applyAlignment="1">
      <alignment horizontal="center" vertical="center" wrapText="1" shrinkToFit="1"/>
    </xf>
  </cellXfs>
  <cellStyles count="9">
    <cellStyle name="Normal" xfId="0" builtinId="0"/>
    <cellStyle name="Normal 2" xfId="8"/>
    <cellStyle name="Normal_1" xfId="2"/>
    <cellStyle name="Normal_Copy of TKB_2012_da_sua" xfId="6"/>
    <cellStyle name="Normal_Copy of TKB_2012_da_sua_5" xfId="1"/>
    <cellStyle name="Normal_Sheet1" xfId="4"/>
    <cellStyle name="Normal_Sheet1_2" xfId="3"/>
    <cellStyle name="Normal_Sheet4" xfId="5"/>
    <cellStyle name="Normal_Sheet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291193</xdr:colOff>
      <xdr:row>2</xdr:row>
      <xdr:rowOff>27214</xdr:rowOff>
    </xdr:from>
    <xdr:to>
      <xdr:col>5</xdr:col>
      <xdr:colOff>443593</xdr:colOff>
      <xdr:row>2</xdr:row>
      <xdr:rowOff>27214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A41EA38F-120F-4A2E-8113-9F60A0B44446}"/>
            </a:ext>
          </a:extLst>
        </xdr:cNvPr>
        <xdr:cNvCxnSpPr/>
      </xdr:nvCxnSpPr>
      <xdr:spPr>
        <a:xfrm>
          <a:off x="1424668" y="503464"/>
          <a:ext cx="1981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688731</xdr:colOff>
      <xdr:row>1</xdr:row>
      <xdr:rowOff>234462</xdr:rowOff>
    </xdr:from>
    <xdr:to>
      <xdr:col>6</xdr:col>
      <xdr:colOff>95250</xdr:colOff>
      <xdr:row>1</xdr:row>
      <xdr:rowOff>234462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BBC1C5F6-87D2-4EBE-8DD7-26F57FBDC3F7}"/>
            </a:ext>
          </a:extLst>
        </xdr:cNvPr>
        <xdr:cNvCxnSpPr/>
      </xdr:nvCxnSpPr>
      <xdr:spPr>
        <a:xfrm>
          <a:off x="1003056" y="472587"/>
          <a:ext cx="269264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291193</xdr:colOff>
      <xdr:row>2</xdr:row>
      <xdr:rowOff>27214</xdr:rowOff>
    </xdr:from>
    <xdr:to>
      <xdr:col>5</xdr:col>
      <xdr:colOff>443593</xdr:colOff>
      <xdr:row>2</xdr:row>
      <xdr:rowOff>27214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67CE60C8-B4CE-46D3-A3F3-2B42B017B42B}"/>
            </a:ext>
          </a:extLst>
        </xdr:cNvPr>
        <xdr:cNvCxnSpPr/>
      </xdr:nvCxnSpPr>
      <xdr:spPr>
        <a:xfrm>
          <a:off x="1453243" y="503464"/>
          <a:ext cx="1981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31" activePane="bottomRight" state="frozen"/>
      <selection activeCell="A4" sqref="A4:XFD4"/>
      <selection pane="topRight" activeCell="A4" sqref="A4:XFD4"/>
      <selection pane="bottomLeft" activeCell="A4" sqref="A4:XFD4"/>
      <selection pane="bottomRight" activeCell="A22" sqref="A22:A40"/>
    </sheetView>
  </sheetViews>
  <sheetFormatPr defaultColWidth="9.140625" defaultRowHeight="17.25" x14ac:dyDescent="0.3"/>
  <cols>
    <col min="1" max="1" width="4.7109375" style="84" customWidth="1"/>
    <col min="2" max="2" width="16.5703125" style="96" customWidth="1"/>
    <col min="3" max="6" width="4.5703125" style="97" customWidth="1"/>
    <col min="7" max="8" width="4.5703125" style="211" customWidth="1"/>
    <col min="9" max="10" width="4.5703125" style="174" customWidth="1"/>
    <col min="11" max="11" width="4.5703125" style="175" customWidth="1"/>
    <col min="12" max="13" width="4.5703125" style="174" customWidth="1"/>
    <col min="14" max="16" width="4.5703125" style="83" customWidth="1"/>
    <col min="17" max="17" width="5.42578125" style="84" customWidth="1"/>
    <col min="18" max="18" width="30.140625" style="96" customWidth="1"/>
    <col min="19" max="16384" width="9.140625" style="96"/>
  </cols>
  <sheetData>
    <row r="1" spans="1:20" s="84" customFormat="1" x14ac:dyDescent="0.3">
      <c r="A1" s="310" t="s">
        <v>332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83"/>
      <c r="T1" s="83"/>
    </row>
    <row r="2" spans="1:20" s="84" customFormat="1" x14ac:dyDescent="0.3">
      <c r="A2" s="311" t="s">
        <v>331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83"/>
      <c r="T2" s="83"/>
    </row>
    <row r="3" spans="1:20" s="84" customFormat="1" x14ac:dyDescent="0.3">
      <c r="A3" s="85" t="s">
        <v>2</v>
      </c>
      <c r="B3" s="85" t="s">
        <v>83</v>
      </c>
      <c r="C3" s="312" t="s">
        <v>5</v>
      </c>
      <c r="D3" s="313"/>
      <c r="E3" s="312" t="s">
        <v>6</v>
      </c>
      <c r="F3" s="313"/>
      <c r="G3" s="314" t="s">
        <v>7</v>
      </c>
      <c r="H3" s="315"/>
      <c r="I3" s="312" t="s">
        <v>8</v>
      </c>
      <c r="J3" s="313"/>
      <c r="K3" s="312" t="s">
        <v>9</v>
      </c>
      <c r="L3" s="313"/>
      <c r="M3" s="316" t="s">
        <v>10</v>
      </c>
      <c r="N3" s="316"/>
      <c r="O3" s="86" t="s">
        <v>11</v>
      </c>
      <c r="P3" s="87"/>
      <c r="Q3" s="85" t="s">
        <v>4</v>
      </c>
      <c r="R3" s="85" t="s">
        <v>79</v>
      </c>
      <c r="S3" s="83"/>
      <c r="T3" s="83"/>
    </row>
    <row r="4" spans="1:20" s="84" customFormat="1" x14ac:dyDescent="0.3">
      <c r="A4" s="88"/>
      <c r="B4" s="88"/>
      <c r="C4" s="85" t="s">
        <v>77</v>
      </c>
      <c r="D4" s="85" t="s">
        <v>78</v>
      </c>
      <c r="E4" s="85" t="s">
        <v>77</v>
      </c>
      <c r="F4" s="85" t="s">
        <v>78</v>
      </c>
      <c r="G4" s="207" t="s">
        <v>77</v>
      </c>
      <c r="H4" s="207" t="s">
        <v>78</v>
      </c>
      <c r="I4" s="85" t="s">
        <v>77</v>
      </c>
      <c r="J4" s="85" t="s">
        <v>78</v>
      </c>
      <c r="K4" s="85" t="s">
        <v>77</v>
      </c>
      <c r="L4" s="85" t="s">
        <v>78</v>
      </c>
      <c r="M4" s="85" t="s">
        <v>77</v>
      </c>
      <c r="N4" s="85" t="s">
        <v>78</v>
      </c>
      <c r="O4" s="85" t="s">
        <v>77</v>
      </c>
      <c r="P4" s="85" t="s">
        <v>78</v>
      </c>
      <c r="Q4" s="88">
        <f>SUM(Q5:Q29)</f>
        <v>125</v>
      </c>
      <c r="R4" s="88"/>
    </row>
    <row r="5" spans="1:20" s="83" customFormat="1" x14ac:dyDescent="0.3">
      <c r="A5" s="89">
        <v>1</v>
      </c>
      <c r="B5" s="89" t="s">
        <v>51</v>
      </c>
      <c r="C5" s="89" t="s">
        <v>103</v>
      </c>
      <c r="D5" s="89" t="s">
        <v>103</v>
      </c>
      <c r="E5" s="89" t="s">
        <v>103</v>
      </c>
      <c r="F5" s="89" t="s">
        <v>103</v>
      </c>
      <c r="G5" s="209"/>
      <c r="H5" s="209"/>
      <c r="I5" s="89"/>
      <c r="J5" s="89"/>
      <c r="K5" s="89"/>
      <c r="L5" s="89"/>
      <c r="M5" s="89"/>
      <c r="N5" s="89"/>
      <c r="O5" s="89"/>
      <c r="P5" s="89"/>
      <c r="Q5" s="89">
        <f>COUNTA(C5:P5)</f>
        <v>4</v>
      </c>
      <c r="R5" s="89" t="s">
        <v>158</v>
      </c>
    </row>
    <row r="6" spans="1:20" s="106" customFormat="1" x14ac:dyDescent="0.3">
      <c r="A6" s="105">
        <v>2</v>
      </c>
      <c r="B6" s="105" t="s">
        <v>23</v>
      </c>
      <c r="C6" s="89" t="s">
        <v>145</v>
      </c>
      <c r="D6" s="89"/>
      <c r="E6" s="89" t="s">
        <v>145</v>
      </c>
      <c r="F6" s="89"/>
      <c r="G6" s="209"/>
      <c r="H6" s="209"/>
      <c r="I6" s="89" t="s">
        <v>145</v>
      </c>
      <c r="J6" s="89"/>
      <c r="K6" s="89"/>
      <c r="L6" s="89"/>
      <c r="M6" s="89"/>
      <c r="N6" s="89"/>
      <c r="O6" s="89"/>
      <c r="P6" s="89"/>
      <c r="Q6" s="89"/>
      <c r="R6" s="105" t="s">
        <v>333</v>
      </c>
    </row>
    <row r="7" spans="1:20" s="83" customFormat="1" x14ac:dyDescent="0.3">
      <c r="A7" s="89">
        <v>3</v>
      </c>
      <c r="B7" s="90" t="s">
        <v>57</v>
      </c>
      <c r="C7" s="90" t="s">
        <v>103</v>
      </c>
      <c r="D7" s="90" t="s">
        <v>147</v>
      </c>
      <c r="E7" s="90" t="s">
        <v>103</v>
      </c>
      <c r="F7" s="90" t="s">
        <v>147</v>
      </c>
      <c r="G7" s="208"/>
      <c r="H7" s="208"/>
      <c r="I7" s="90" t="s">
        <v>103</v>
      </c>
      <c r="J7" s="90" t="s">
        <v>147</v>
      </c>
      <c r="K7" s="90" t="s">
        <v>103</v>
      </c>
      <c r="L7" s="90" t="s">
        <v>147</v>
      </c>
      <c r="M7" s="90" t="s">
        <v>103</v>
      </c>
      <c r="N7" s="90"/>
      <c r="O7" s="90"/>
      <c r="P7" s="90"/>
      <c r="Q7" s="89">
        <f t="shared" ref="Q7:Q40" si="0">COUNTA(C7:P7)</f>
        <v>9</v>
      </c>
      <c r="R7" s="89" t="s">
        <v>324</v>
      </c>
    </row>
    <row r="8" spans="1:20" s="83" customFormat="1" x14ac:dyDescent="0.3">
      <c r="A8" s="89">
        <v>4</v>
      </c>
      <c r="B8" s="89" t="s">
        <v>54</v>
      </c>
      <c r="C8" s="89" t="s">
        <v>103</v>
      </c>
      <c r="D8" s="89"/>
      <c r="E8" s="89" t="s">
        <v>103</v>
      </c>
      <c r="F8" s="89"/>
      <c r="G8" s="209"/>
      <c r="H8" s="209"/>
      <c r="I8" s="89" t="s">
        <v>144</v>
      </c>
      <c r="J8" s="89"/>
      <c r="K8" s="89" t="s">
        <v>144</v>
      </c>
      <c r="L8" s="89"/>
      <c r="M8" s="89" t="s">
        <v>145</v>
      </c>
      <c r="N8" s="89"/>
      <c r="O8" s="89" t="s">
        <v>150</v>
      </c>
      <c r="P8" s="89"/>
      <c r="Q8" s="89">
        <f t="shared" si="0"/>
        <v>6</v>
      </c>
      <c r="R8" s="89" t="s">
        <v>338</v>
      </c>
    </row>
    <row r="9" spans="1:20" s="83" customFormat="1" x14ac:dyDescent="0.3">
      <c r="A9" s="105">
        <v>5</v>
      </c>
      <c r="B9" s="89" t="s">
        <v>61</v>
      </c>
      <c r="C9" s="89" t="s">
        <v>103</v>
      </c>
      <c r="D9" s="89"/>
      <c r="E9" s="89" t="s">
        <v>103</v>
      </c>
      <c r="F9" s="89"/>
      <c r="G9" s="209"/>
      <c r="H9" s="209"/>
      <c r="I9" s="89" t="s">
        <v>103</v>
      </c>
      <c r="J9" s="89"/>
      <c r="K9" s="89"/>
      <c r="L9" s="89"/>
      <c r="M9" s="89"/>
      <c r="N9" s="89"/>
      <c r="O9" s="89" t="s">
        <v>145</v>
      </c>
      <c r="P9" s="89"/>
      <c r="Q9" s="89">
        <f t="shared" si="0"/>
        <v>4</v>
      </c>
      <c r="R9" s="89" t="s">
        <v>87</v>
      </c>
    </row>
    <row r="10" spans="1:20" s="83" customFormat="1" x14ac:dyDescent="0.3">
      <c r="A10" s="89">
        <v>6</v>
      </c>
      <c r="B10" s="89" t="s">
        <v>55</v>
      </c>
      <c r="C10" s="89" t="s">
        <v>106</v>
      </c>
      <c r="D10" s="89"/>
      <c r="E10" s="89" t="s">
        <v>106</v>
      </c>
      <c r="F10" s="89"/>
      <c r="G10" s="209"/>
      <c r="H10" s="209"/>
      <c r="I10" s="89" t="s">
        <v>106</v>
      </c>
      <c r="J10" s="89"/>
      <c r="K10" s="89" t="s">
        <v>106</v>
      </c>
      <c r="L10" s="89"/>
      <c r="M10" s="89"/>
      <c r="N10" s="89"/>
      <c r="O10" s="89"/>
      <c r="P10" s="89"/>
      <c r="Q10" s="89">
        <f t="shared" si="0"/>
        <v>4</v>
      </c>
      <c r="R10" s="89" t="s">
        <v>88</v>
      </c>
    </row>
    <row r="11" spans="1:20" s="83" customFormat="1" x14ac:dyDescent="0.3">
      <c r="A11" s="89">
        <v>7</v>
      </c>
      <c r="B11" s="89" t="s">
        <v>62</v>
      </c>
      <c r="C11" s="89"/>
      <c r="D11" s="89" t="s">
        <v>104</v>
      </c>
      <c r="E11" s="89"/>
      <c r="F11" s="89" t="s">
        <v>104</v>
      </c>
      <c r="G11" s="209"/>
      <c r="H11" s="209"/>
      <c r="I11" s="89"/>
      <c r="J11" s="89" t="s">
        <v>104</v>
      </c>
      <c r="K11" s="89"/>
      <c r="L11" s="89" t="s">
        <v>104</v>
      </c>
      <c r="M11" s="89"/>
      <c r="N11" s="89"/>
      <c r="O11" s="89"/>
      <c r="P11" s="89"/>
      <c r="Q11" s="89"/>
      <c r="R11" s="89" t="s">
        <v>86</v>
      </c>
    </row>
    <row r="12" spans="1:20" s="83" customFormat="1" x14ac:dyDescent="0.3">
      <c r="A12" s="105">
        <v>8</v>
      </c>
      <c r="B12" s="89" t="s">
        <v>29</v>
      </c>
      <c r="C12" s="89" t="s">
        <v>145</v>
      </c>
      <c r="D12" s="89"/>
      <c r="E12" s="89" t="s">
        <v>145</v>
      </c>
      <c r="F12" s="89"/>
      <c r="G12" s="209"/>
      <c r="H12" s="209"/>
      <c r="I12" s="89" t="s">
        <v>150</v>
      </c>
      <c r="J12" s="89"/>
      <c r="K12" s="89" t="s">
        <v>145</v>
      </c>
      <c r="L12" s="89"/>
      <c r="M12" s="89" t="s">
        <v>150</v>
      </c>
      <c r="N12" s="89"/>
      <c r="O12" s="89" t="s">
        <v>145</v>
      </c>
      <c r="P12" s="89"/>
      <c r="Q12" s="89">
        <f t="shared" si="0"/>
        <v>6</v>
      </c>
      <c r="R12" s="89" t="s">
        <v>318</v>
      </c>
    </row>
    <row r="13" spans="1:20" s="91" customFormat="1" ht="17.25" customHeight="1" x14ac:dyDescent="0.3">
      <c r="A13" s="90">
        <v>9</v>
      </c>
      <c r="B13" s="90" t="s">
        <v>64</v>
      </c>
      <c r="C13" s="90"/>
      <c r="D13" s="90"/>
      <c r="E13" s="90"/>
      <c r="F13" s="90"/>
      <c r="G13" s="208"/>
      <c r="H13" s="208"/>
      <c r="I13" s="90"/>
      <c r="J13" s="90"/>
      <c r="K13" s="90"/>
      <c r="L13" s="90"/>
      <c r="M13" s="90"/>
      <c r="N13" s="90"/>
      <c r="O13" s="90"/>
      <c r="P13" s="90"/>
      <c r="Q13" s="90"/>
      <c r="R13" s="90"/>
    </row>
    <row r="14" spans="1:20" s="83" customFormat="1" x14ac:dyDescent="0.3">
      <c r="A14" s="89">
        <v>10</v>
      </c>
      <c r="B14" s="89" t="s">
        <v>65</v>
      </c>
      <c r="C14" s="89" t="s">
        <v>103</v>
      </c>
      <c r="D14" s="89" t="s">
        <v>104</v>
      </c>
      <c r="E14" s="89" t="s">
        <v>103</v>
      </c>
      <c r="F14" s="89" t="s">
        <v>104</v>
      </c>
      <c r="G14" s="209"/>
      <c r="H14" s="209"/>
      <c r="I14" s="89" t="s">
        <v>103</v>
      </c>
      <c r="J14" s="89"/>
      <c r="K14" s="89" t="s">
        <v>103</v>
      </c>
      <c r="L14" s="89"/>
      <c r="M14" s="89" t="s">
        <v>103</v>
      </c>
      <c r="N14" s="89"/>
      <c r="O14" s="89" t="s">
        <v>103</v>
      </c>
      <c r="P14" s="89"/>
      <c r="Q14" s="89">
        <f t="shared" si="0"/>
        <v>8</v>
      </c>
      <c r="R14" s="89" t="s">
        <v>340</v>
      </c>
    </row>
    <row r="15" spans="1:20" s="97" customFormat="1" x14ac:dyDescent="0.3">
      <c r="A15" s="189">
        <v>11</v>
      </c>
      <c r="B15" s="90" t="s">
        <v>148</v>
      </c>
      <c r="C15" s="90"/>
      <c r="D15" s="90"/>
      <c r="E15" s="90"/>
      <c r="F15" s="90"/>
      <c r="G15" s="208"/>
      <c r="H15" s="208"/>
      <c r="I15" s="90" t="s">
        <v>145</v>
      </c>
      <c r="J15" s="90"/>
      <c r="K15" s="90" t="s">
        <v>145</v>
      </c>
      <c r="L15" s="90"/>
      <c r="M15" s="90" t="s">
        <v>145</v>
      </c>
      <c r="N15" s="90"/>
      <c r="O15" s="90"/>
      <c r="P15" s="90"/>
      <c r="Q15" s="188">
        <f t="shared" si="0"/>
        <v>3</v>
      </c>
      <c r="R15" s="188" t="s">
        <v>320</v>
      </c>
    </row>
    <row r="16" spans="1:20" s="83" customFormat="1" x14ac:dyDescent="0.3">
      <c r="A16" s="89">
        <v>12</v>
      </c>
      <c r="B16" s="90" t="s">
        <v>59</v>
      </c>
      <c r="C16" s="90" t="s">
        <v>145</v>
      </c>
      <c r="D16" s="90"/>
      <c r="E16" s="90" t="s">
        <v>145</v>
      </c>
      <c r="F16" s="90"/>
      <c r="G16" s="208"/>
      <c r="H16" s="208"/>
      <c r="I16" s="90" t="s">
        <v>145</v>
      </c>
      <c r="J16" s="90"/>
      <c r="K16" s="90" t="s">
        <v>149</v>
      </c>
      <c r="L16" s="90" t="s">
        <v>149</v>
      </c>
      <c r="M16" s="90" t="s">
        <v>149</v>
      </c>
      <c r="N16" s="90" t="s">
        <v>149</v>
      </c>
      <c r="O16" s="90" t="s">
        <v>149</v>
      </c>
      <c r="P16" s="90" t="s">
        <v>149</v>
      </c>
      <c r="Q16" s="89">
        <f t="shared" si="0"/>
        <v>9</v>
      </c>
      <c r="R16" s="89" t="s">
        <v>328</v>
      </c>
    </row>
    <row r="17" spans="1:18" s="91" customFormat="1" x14ac:dyDescent="0.3">
      <c r="A17" s="90">
        <v>13</v>
      </c>
      <c r="B17" s="90" t="s">
        <v>63</v>
      </c>
      <c r="C17" s="90"/>
      <c r="D17" s="90"/>
      <c r="E17" s="90"/>
      <c r="F17" s="90"/>
      <c r="G17" s="208"/>
      <c r="H17" s="208"/>
      <c r="I17" s="90"/>
      <c r="J17" s="90"/>
      <c r="K17" s="90"/>
      <c r="L17" s="90"/>
      <c r="M17" s="90"/>
      <c r="N17" s="90"/>
      <c r="O17" s="90"/>
      <c r="P17" s="90"/>
      <c r="Q17" s="90">
        <f t="shared" si="0"/>
        <v>0</v>
      </c>
      <c r="R17" s="90" t="s">
        <v>81</v>
      </c>
    </row>
    <row r="18" spans="1:18" s="83" customFormat="1" x14ac:dyDescent="0.3">
      <c r="A18" s="105">
        <v>14</v>
      </c>
      <c r="B18" s="89" t="s">
        <v>112</v>
      </c>
      <c r="C18" s="89"/>
      <c r="D18" s="89"/>
      <c r="E18" s="89"/>
      <c r="F18" s="89"/>
      <c r="G18" s="209"/>
      <c r="H18" s="209"/>
      <c r="I18" s="89" t="s">
        <v>145</v>
      </c>
      <c r="J18" s="89" t="s">
        <v>145</v>
      </c>
      <c r="K18" s="89" t="s">
        <v>145</v>
      </c>
      <c r="L18" s="89" t="s">
        <v>145</v>
      </c>
      <c r="M18" s="89" t="s">
        <v>145</v>
      </c>
      <c r="N18" s="89" t="s">
        <v>145</v>
      </c>
      <c r="O18" s="89" t="s">
        <v>145</v>
      </c>
      <c r="P18" s="89" t="s">
        <v>145</v>
      </c>
      <c r="Q18" s="89">
        <f t="shared" si="0"/>
        <v>8</v>
      </c>
      <c r="R18" s="89" t="s">
        <v>309</v>
      </c>
    </row>
    <row r="19" spans="1:18" s="83" customFormat="1" x14ac:dyDescent="0.3">
      <c r="A19" s="89">
        <v>15</v>
      </c>
      <c r="B19" s="89" t="s">
        <v>31</v>
      </c>
      <c r="C19" s="89" t="s">
        <v>145</v>
      </c>
      <c r="D19" s="89"/>
      <c r="E19" s="89" t="s">
        <v>145</v>
      </c>
      <c r="F19" s="89"/>
      <c r="G19" s="209"/>
      <c r="H19" s="209"/>
      <c r="I19" s="89" t="s">
        <v>145</v>
      </c>
      <c r="J19" s="89"/>
      <c r="K19" s="89" t="s">
        <v>145</v>
      </c>
      <c r="L19" s="89"/>
      <c r="M19" s="89" t="s">
        <v>145</v>
      </c>
      <c r="N19" s="89" t="s">
        <v>153</v>
      </c>
      <c r="O19" s="89" t="s">
        <v>153</v>
      </c>
      <c r="P19" s="89" t="s">
        <v>153</v>
      </c>
      <c r="Q19" s="89">
        <f t="shared" si="0"/>
        <v>8</v>
      </c>
      <c r="R19" s="89" t="s">
        <v>343</v>
      </c>
    </row>
    <row r="20" spans="1:18" s="83" customFormat="1" x14ac:dyDescent="0.3">
      <c r="A20" s="89">
        <v>16</v>
      </c>
      <c r="B20" s="89" t="s">
        <v>33</v>
      </c>
      <c r="C20" s="89" t="s">
        <v>78</v>
      </c>
      <c r="D20" s="89"/>
      <c r="E20" s="89" t="s">
        <v>78</v>
      </c>
      <c r="F20" s="89"/>
      <c r="G20" s="89"/>
      <c r="H20" s="89"/>
      <c r="I20" s="89" t="s">
        <v>78</v>
      </c>
      <c r="J20" s="89"/>
      <c r="K20" s="89" t="s">
        <v>78</v>
      </c>
      <c r="L20" s="89"/>
      <c r="M20" s="89" t="s">
        <v>78</v>
      </c>
      <c r="N20" s="89"/>
      <c r="O20" s="89"/>
      <c r="P20" s="89"/>
      <c r="Q20" s="89">
        <f t="shared" si="0"/>
        <v>5</v>
      </c>
      <c r="R20" s="89" t="s">
        <v>344</v>
      </c>
    </row>
    <row r="21" spans="1:18" s="83" customFormat="1" x14ac:dyDescent="0.3">
      <c r="A21" s="105">
        <v>17</v>
      </c>
      <c r="B21" s="89" t="s">
        <v>76</v>
      </c>
      <c r="C21" s="89" t="s">
        <v>145</v>
      </c>
      <c r="D21" s="89"/>
      <c r="E21" s="89" t="s">
        <v>145</v>
      </c>
      <c r="F21" s="89"/>
      <c r="G21" s="209"/>
      <c r="H21" s="209"/>
      <c r="I21" s="89" t="s">
        <v>145</v>
      </c>
      <c r="J21" s="89"/>
      <c r="K21" s="89" t="s">
        <v>145</v>
      </c>
      <c r="L21" s="89"/>
      <c r="M21" s="89" t="s">
        <v>145</v>
      </c>
      <c r="N21" s="89"/>
      <c r="O21" s="89"/>
      <c r="P21" s="89"/>
      <c r="Q21" s="90">
        <f t="shared" si="0"/>
        <v>5</v>
      </c>
      <c r="R21" s="89" t="s">
        <v>107</v>
      </c>
    </row>
    <row r="22" spans="1:18" s="91" customFormat="1" x14ac:dyDescent="0.3">
      <c r="A22" s="90">
        <v>18</v>
      </c>
      <c r="B22" s="90" t="s">
        <v>53</v>
      </c>
      <c r="C22" s="90"/>
      <c r="D22" s="90"/>
      <c r="E22" s="90"/>
      <c r="F22" s="90"/>
      <c r="G22" s="208"/>
      <c r="H22" s="208"/>
      <c r="I22" s="90"/>
      <c r="J22" s="90"/>
      <c r="K22" s="173"/>
      <c r="L22" s="90"/>
      <c r="M22" s="90"/>
      <c r="N22" s="90"/>
      <c r="O22" s="90"/>
      <c r="P22" s="90"/>
      <c r="Q22" s="90"/>
      <c r="R22" s="90"/>
    </row>
    <row r="23" spans="1:18" s="91" customFormat="1" x14ac:dyDescent="0.3">
      <c r="A23" s="90">
        <v>19</v>
      </c>
      <c r="B23" s="90" t="s">
        <v>25</v>
      </c>
      <c r="C23" s="90" t="s">
        <v>150</v>
      </c>
      <c r="D23" s="90"/>
      <c r="E23" s="90" t="s">
        <v>150</v>
      </c>
      <c r="F23" s="90"/>
      <c r="G23" s="208"/>
      <c r="H23" s="208"/>
      <c r="I23" s="90"/>
      <c r="J23" s="90"/>
      <c r="K23" s="90"/>
      <c r="L23" s="90"/>
      <c r="M23" s="90"/>
      <c r="N23" s="90"/>
      <c r="O23" s="90"/>
      <c r="P23" s="90"/>
      <c r="Q23" s="90">
        <f t="shared" si="0"/>
        <v>2</v>
      </c>
      <c r="R23" s="90" t="s">
        <v>164</v>
      </c>
    </row>
    <row r="24" spans="1:18" s="83" customFormat="1" x14ac:dyDescent="0.3">
      <c r="A24" s="90">
        <v>20</v>
      </c>
      <c r="B24" s="89" t="s">
        <v>26</v>
      </c>
      <c r="C24" s="89" t="s">
        <v>144</v>
      </c>
      <c r="D24" s="89"/>
      <c r="E24" s="89" t="s">
        <v>144</v>
      </c>
      <c r="F24" s="89"/>
      <c r="G24" s="209"/>
      <c r="H24" s="209"/>
      <c r="I24" s="89" t="s">
        <v>144</v>
      </c>
      <c r="J24" s="89"/>
      <c r="K24" s="89" t="s">
        <v>144</v>
      </c>
      <c r="L24" s="89"/>
      <c r="M24" s="89"/>
      <c r="N24" s="89"/>
      <c r="O24" s="89"/>
      <c r="P24" s="89"/>
      <c r="Q24" s="89">
        <f t="shared" si="0"/>
        <v>4</v>
      </c>
      <c r="R24" s="89" t="s">
        <v>307</v>
      </c>
    </row>
    <row r="25" spans="1:18" s="83" customFormat="1" x14ac:dyDescent="0.3">
      <c r="A25" s="90">
        <v>21</v>
      </c>
      <c r="B25" s="89" t="s">
        <v>27</v>
      </c>
      <c r="C25" s="89" t="s">
        <v>153</v>
      </c>
      <c r="D25" s="89"/>
      <c r="E25" s="89" t="s">
        <v>153</v>
      </c>
      <c r="F25" s="89"/>
      <c r="G25" s="209"/>
      <c r="H25" s="209"/>
      <c r="I25" s="89" t="s">
        <v>153</v>
      </c>
      <c r="J25" s="89"/>
      <c r="K25" s="89" t="s">
        <v>153</v>
      </c>
      <c r="L25" s="89"/>
      <c r="M25" s="89"/>
      <c r="N25" s="89"/>
      <c r="O25" s="89"/>
      <c r="P25" s="89"/>
      <c r="Q25" s="89">
        <f t="shared" si="0"/>
        <v>4</v>
      </c>
      <c r="R25" s="89" t="s">
        <v>135</v>
      </c>
    </row>
    <row r="26" spans="1:18" s="83" customFormat="1" x14ac:dyDescent="0.3">
      <c r="A26" s="90">
        <v>22</v>
      </c>
      <c r="B26" s="89" t="s">
        <v>66</v>
      </c>
      <c r="C26" s="89"/>
      <c r="D26" s="89"/>
      <c r="E26" s="89" t="s">
        <v>149</v>
      </c>
      <c r="F26" s="89" t="s">
        <v>149</v>
      </c>
      <c r="G26" s="209"/>
      <c r="H26" s="209"/>
      <c r="I26" s="89" t="s">
        <v>149</v>
      </c>
      <c r="J26" s="89" t="s">
        <v>149</v>
      </c>
      <c r="K26" s="89" t="s">
        <v>149</v>
      </c>
      <c r="L26" s="89" t="s">
        <v>149</v>
      </c>
      <c r="M26" s="89"/>
      <c r="N26" s="89"/>
      <c r="O26" s="89"/>
      <c r="P26" s="89"/>
      <c r="Q26" s="89">
        <f t="shared" si="0"/>
        <v>6</v>
      </c>
      <c r="R26" s="89" t="s">
        <v>310</v>
      </c>
    </row>
    <row r="27" spans="1:18" s="83" customFormat="1" x14ac:dyDescent="0.3">
      <c r="A27" s="90">
        <v>23</v>
      </c>
      <c r="B27" s="89" t="s">
        <v>67</v>
      </c>
      <c r="C27" s="89" t="s">
        <v>149</v>
      </c>
      <c r="D27" s="89" t="s">
        <v>149</v>
      </c>
      <c r="E27" s="89" t="s">
        <v>149</v>
      </c>
      <c r="F27" s="89" t="s">
        <v>149</v>
      </c>
      <c r="G27" s="209"/>
      <c r="H27" s="209"/>
      <c r="I27" s="89" t="s">
        <v>149</v>
      </c>
      <c r="J27" s="89" t="s">
        <v>149</v>
      </c>
      <c r="K27" s="89" t="s">
        <v>149</v>
      </c>
      <c r="L27" s="89" t="s">
        <v>149</v>
      </c>
      <c r="M27" s="89" t="s">
        <v>149</v>
      </c>
      <c r="N27" s="89" t="s">
        <v>149</v>
      </c>
      <c r="O27" s="89"/>
      <c r="P27" s="89"/>
      <c r="Q27" s="89">
        <f t="shared" si="0"/>
        <v>10</v>
      </c>
      <c r="R27" s="89" t="s">
        <v>203</v>
      </c>
    </row>
    <row r="28" spans="1:18" s="83" customFormat="1" x14ac:dyDescent="0.3">
      <c r="A28" s="90">
        <v>24</v>
      </c>
      <c r="B28" s="89" t="s">
        <v>68</v>
      </c>
      <c r="C28" s="89" t="s">
        <v>149</v>
      </c>
      <c r="D28" s="89" t="s">
        <v>149</v>
      </c>
      <c r="E28" s="89" t="s">
        <v>149</v>
      </c>
      <c r="F28" s="89" t="s">
        <v>149</v>
      </c>
      <c r="G28" s="209"/>
      <c r="H28" s="209"/>
      <c r="I28" s="89" t="s">
        <v>149</v>
      </c>
      <c r="J28" s="89" t="s">
        <v>149</v>
      </c>
      <c r="K28" s="89" t="s">
        <v>149</v>
      </c>
      <c r="L28" s="89" t="s">
        <v>149</v>
      </c>
      <c r="M28" s="89" t="s">
        <v>149</v>
      </c>
      <c r="N28" s="89" t="s">
        <v>149</v>
      </c>
      <c r="O28" s="89"/>
      <c r="P28" s="89"/>
      <c r="Q28" s="89">
        <f t="shared" si="0"/>
        <v>10</v>
      </c>
      <c r="R28" s="89" t="s">
        <v>289</v>
      </c>
    </row>
    <row r="29" spans="1:18" s="83" customFormat="1" x14ac:dyDescent="0.3">
      <c r="A29" s="90">
        <v>25</v>
      </c>
      <c r="B29" s="89" t="s">
        <v>69</v>
      </c>
      <c r="C29" s="89" t="s">
        <v>149</v>
      </c>
      <c r="D29" s="89" t="s">
        <v>149</v>
      </c>
      <c r="E29" s="89" t="s">
        <v>149</v>
      </c>
      <c r="F29" s="89" t="s">
        <v>149</v>
      </c>
      <c r="G29" s="209"/>
      <c r="H29" s="209"/>
      <c r="I29" s="89" t="s">
        <v>149</v>
      </c>
      <c r="J29" s="89" t="s">
        <v>149</v>
      </c>
      <c r="K29" s="89" t="s">
        <v>149</v>
      </c>
      <c r="L29" s="89" t="s">
        <v>149</v>
      </c>
      <c r="M29" s="89" t="s">
        <v>149</v>
      </c>
      <c r="N29" s="89" t="s">
        <v>149</v>
      </c>
      <c r="O29" s="89"/>
      <c r="P29" s="89"/>
      <c r="Q29" s="89">
        <f t="shared" si="0"/>
        <v>10</v>
      </c>
      <c r="R29" s="89" t="s">
        <v>209</v>
      </c>
    </row>
    <row r="30" spans="1:18" s="83" customFormat="1" x14ac:dyDescent="0.3">
      <c r="A30" s="90">
        <v>26</v>
      </c>
      <c r="B30" s="89" t="s">
        <v>70</v>
      </c>
      <c r="C30" s="89" t="s">
        <v>149</v>
      </c>
      <c r="D30" s="89"/>
      <c r="E30" s="89" t="s">
        <v>149</v>
      </c>
      <c r="F30" s="89"/>
      <c r="G30" s="209"/>
      <c r="H30" s="209"/>
      <c r="I30" s="89" t="s">
        <v>149</v>
      </c>
      <c r="J30" s="89"/>
      <c r="K30" s="89" t="s">
        <v>149</v>
      </c>
      <c r="L30" s="89"/>
      <c r="M30" s="89" t="s">
        <v>149</v>
      </c>
      <c r="N30" s="89"/>
      <c r="O30" s="89"/>
      <c r="P30" s="89"/>
      <c r="Q30" s="89">
        <f t="shared" si="0"/>
        <v>5</v>
      </c>
      <c r="R30" s="89" t="s">
        <v>185</v>
      </c>
    </row>
    <row r="31" spans="1:18" s="83" customFormat="1" x14ac:dyDescent="0.3">
      <c r="A31" s="90">
        <v>27</v>
      </c>
      <c r="B31" s="89" t="s">
        <v>71</v>
      </c>
      <c r="C31" s="89" t="s">
        <v>149</v>
      </c>
      <c r="D31" s="89" t="s">
        <v>149</v>
      </c>
      <c r="E31" s="89" t="s">
        <v>149</v>
      </c>
      <c r="F31" s="89" t="s">
        <v>149</v>
      </c>
      <c r="G31" s="209"/>
      <c r="H31" s="209"/>
      <c r="I31" s="89" t="s">
        <v>149</v>
      </c>
      <c r="J31" s="89" t="s">
        <v>149</v>
      </c>
      <c r="K31" s="89" t="s">
        <v>104</v>
      </c>
      <c r="L31" s="89" t="s">
        <v>149</v>
      </c>
      <c r="M31" s="89" t="s">
        <v>149</v>
      </c>
      <c r="N31" s="89" t="s">
        <v>149</v>
      </c>
      <c r="O31" s="89"/>
      <c r="P31" s="89"/>
      <c r="Q31" s="89">
        <f t="shared" si="0"/>
        <v>10</v>
      </c>
      <c r="R31" s="89" t="s">
        <v>187</v>
      </c>
    </row>
    <row r="32" spans="1:18" s="83" customFormat="1" x14ac:dyDescent="0.3">
      <c r="A32" s="90">
        <v>28</v>
      </c>
      <c r="B32" s="89" t="s">
        <v>72</v>
      </c>
      <c r="C32" s="89" t="s">
        <v>149</v>
      </c>
      <c r="D32" s="89"/>
      <c r="E32" s="89" t="s">
        <v>149</v>
      </c>
      <c r="F32" s="89"/>
      <c r="G32" s="209"/>
      <c r="H32" s="209"/>
      <c r="I32" s="89" t="s">
        <v>149</v>
      </c>
      <c r="J32" s="89"/>
      <c r="K32" s="89" t="s">
        <v>149</v>
      </c>
      <c r="L32" s="89"/>
      <c r="M32" s="89" t="s">
        <v>149</v>
      </c>
      <c r="N32" s="89"/>
      <c r="O32" s="89"/>
      <c r="P32" s="89"/>
      <c r="Q32" s="89">
        <f t="shared" si="0"/>
        <v>5</v>
      </c>
      <c r="R32" s="89" t="s">
        <v>186</v>
      </c>
    </row>
    <row r="33" spans="1:18" s="83" customFormat="1" x14ac:dyDescent="0.3">
      <c r="A33" s="90">
        <v>29</v>
      </c>
      <c r="B33" s="89" t="s">
        <v>73</v>
      </c>
      <c r="C33" s="89" t="s">
        <v>149</v>
      </c>
      <c r="D33" s="89"/>
      <c r="E33" s="89" t="s">
        <v>149</v>
      </c>
      <c r="F33" s="89"/>
      <c r="G33" s="209"/>
      <c r="H33" s="209"/>
      <c r="I33" s="89" t="s">
        <v>149</v>
      </c>
      <c r="J33" s="89"/>
      <c r="K33" s="89" t="s">
        <v>149</v>
      </c>
      <c r="L33" s="89"/>
      <c r="M33" s="89" t="s">
        <v>149</v>
      </c>
      <c r="N33" s="89"/>
      <c r="O33" s="89"/>
      <c r="P33" s="89"/>
      <c r="Q33" s="89">
        <f t="shared" si="0"/>
        <v>5</v>
      </c>
      <c r="R33" s="89" t="s">
        <v>189</v>
      </c>
    </row>
    <row r="34" spans="1:18" s="83" customFormat="1" x14ac:dyDescent="0.3">
      <c r="A34" s="90">
        <v>30</v>
      </c>
      <c r="B34" s="89" t="s">
        <v>123</v>
      </c>
      <c r="C34" s="89" t="s">
        <v>149</v>
      </c>
      <c r="D34" s="89" t="s">
        <v>149</v>
      </c>
      <c r="E34" s="89" t="s">
        <v>149</v>
      </c>
      <c r="F34" s="89" t="s">
        <v>149</v>
      </c>
      <c r="G34" s="209"/>
      <c r="H34" s="209"/>
      <c r="I34" s="89" t="s">
        <v>149</v>
      </c>
      <c r="J34" s="89" t="s">
        <v>149</v>
      </c>
      <c r="K34" s="89" t="s">
        <v>149</v>
      </c>
      <c r="L34" s="89" t="s">
        <v>149</v>
      </c>
      <c r="M34" s="89" t="s">
        <v>149</v>
      </c>
      <c r="N34" s="89" t="s">
        <v>149</v>
      </c>
      <c r="O34" s="89"/>
      <c r="P34" s="89"/>
      <c r="Q34" s="89">
        <f t="shared" si="0"/>
        <v>10</v>
      </c>
      <c r="R34" s="89" t="s">
        <v>210</v>
      </c>
    </row>
    <row r="35" spans="1:18" s="83" customFormat="1" x14ac:dyDescent="0.3">
      <c r="A35" s="90">
        <v>31</v>
      </c>
      <c r="B35" s="89" t="s">
        <v>74</v>
      </c>
      <c r="C35" s="89" t="s">
        <v>149</v>
      </c>
      <c r="D35" s="89" t="s">
        <v>149</v>
      </c>
      <c r="E35" s="89" t="s">
        <v>149</v>
      </c>
      <c r="F35" s="89" t="s">
        <v>149</v>
      </c>
      <c r="G35" s="209"/>
      <c r="H35" s="209"/>
      <c r="I35" s="89" t="s">
        <v>149</v>
      </c>
      <c r="J35" s="89" t="s">
        <v>149</v>
      </c>
      <c r="K35" s="89" t="s">
        <v>149</v>
      </c>
      <c r="L35" s="89" t="s">
        <v>149</v>
      </c>
      <c r="M35" s="89" t="s">
        <v>149</v>
      </c>
      <c r="N35" s="89" t="s">
        <v>149</v>
      </c>
      <c r="O35" s="89"/>
      <c r="P35" s="89"/>
      <c r="Q35" s="89">
        <f t="shared" si="0"/>
        <v>10</v>
      </c>
      <c r="R35" s="89" t="s">
        <v>211</v>
      </c>
    </row>
    <row r="36" spans="1:18" s="83" customFormat="1" x14ac:dyDescent="0.3">
      <c r="A36" s="90">
        <v>32</v>
      </c>
      <c r="B36" s="89" t="s">
        <v>75</v>
      </c>
      <c r="C36" s="89" t="s">
        <v>149</v>
      </c>
      <c r="D36" s="89" t="s">
        <v>149</v>
      </c>
      <c r="E36" s="89" t="s">
        <v>149</v>
      </c>
      <c r="F36" s="89" t="s">
        <v>149</v>
      </c>
      <c r="G36" s="209"/>
      <c r="H36" s="209"/>
      <c r="I36" s="89" t="s">
        <v>149</v>
      </c>
      <c r="J36" s="89" t="s">
        <v>149</v>
      </c>
      <c r="K36" s="89" t="s">
        <v>149</v>
      </c>
      <c r="L36" s="89" t="s">
        <v>149</v>
      </c>
      <c r="M36" s="89" t="s">
        <v>149</v>
      </c>
      <c r="N36" s="89" t="s">
        <v>149</v>
      </c>
      <c r="O36" s="89"/>
      <c r="P36" s="89"/>
      <c r="Q36" s="89">
        <f t="shared" si="0"/>
        <v>10</v>
      </c>
      <c r="R36" s="89" t="s">
        <v>291</v>
      </c>
    </row>
    <row r="37" spans="1:18" s="83" customFormat="1" x14ac:dyDescent="0.3">
      <c r="A37" s="90">
        <v>33</v>
      </c>
      <c r="B37" s="89" t="s">
        <v>124</v>
      </c>
      <c r="C37" s="89" t="s">
        <v>149</v>
      </c>
      <c r="D37" s="89" t="s">
        <v>149</v>
      </c>
      <c r="E37" s="89" t="s">
        <v>149</v>
      </c>
      <c r="F37" s="89" t="s">
        <v>149</v>
      </c>
      <c r="G37" s="209"/>
      <c r="H37" s="209"/>
      <c r="I37" s="89" t="s">
        <v>149</v>
      </c>
      <c r="J37" s="89" t="s">
        <v>149</v>
      </c>
      <c r="K37" s="89" t="s">
        <v>149</v>
      </c>
      <c r="L37" s="89" t="s">
        <v>149</v>
      </c>
      <c r="M37" s="89" t="s">
        <v>149</v>
      </c>
      <c r="N37" s="89" t="s">
        <v>149</v>
      </c>
      <c r="O37" s="89"/>
      <c r="P37" s="89"/>
      <c r="Q37" s="89">
        <f t="shared" si="0"/>
        <v>10</v>
      </c>
      <c r="R37" s="89" t="s">
        <v>212</v>
      </c>
    </row>
    <row r="38" spans="1:18" s="83" customFormat="1" x14ac:dyDescent="0.3">
      <c r="A38" s="90">
        <v>34</v>
      </c>
      <c r="B38" s="89" t="s">
        <v>125</v>
      </c>
      <c r="C38" s="89" t="s">
        <v>145</v>
      </c>
      <c r="D38" s="89" t="s">
        <v>149</v>
      </c>
      <c r="E38" s="89" t="s">
        <v>145</v>
      </c>
      <c r="F38" s="89" t="s">
        <v>149</v>
      </c>
      <c r="G38" s="209"/>
      <c r="H38" s="209"/>
      <c r="I38" s="89" t="s">
        <v>145</v>
      </c>
      <c r="J38" s="89" t="s">
        <v>149</v>
      </c>
      <c r="K38" s="89" t="s">
        <v>145</v>
      </c>
      <c r="L38" s="89" t="s">
        <v>149</v>
      </c>
      <c r="M38" s="89"/>
      <c r="N38" s="89" t="s">
        <v>149</v>
      </c>
      <c r="O38" s="89"/>
      <c r="P38" s="89"/>
      <c r="Q38" s="89">
        <f t="shared" si="0"/>
        <v>9</v>
      </c>
      <c r="R38" s="89" t="s">
        <v>319</v>
      </c>
    </row>
    <row r="39" spans="1:18" s="83" customFormat="1" x14ac:dyDescent="0.3">
      <c r="A39" s="90">
        <v>35</v>
      </c>
      <c r="B39" s="89" t="s">
        <v>126</v>
      </c>
      <c r="C39" s="89" t="s">
        <v>149</v>
      </c>
      <c r="D39" s="89" t="s">
        <v>149</v>
      </c>
      <c r="E39" s="89" t="s">
        <v>149</v>
      </c>
      <c r="F39" s="89" t="s">
        <v>149</v>
      </c>
      <c r="G39" s="209"/>
      <c r="H39" s="209"/>
      <c r="I39" s="89" t="s">
        <v>149</v>
      </c>
      <c r="J39" s="89" t="s">
        <v>149</v>
      </c>
      <c r="K39" s="89" t="s">
        <v>149</v>
      </c>
      <c r="L39" s="89" t="s">
        <v>149</v>
      </c>
      <c r="M39" s="89" t="s">
        <v>149</v>
      </c>
      <c r="N39" s="89" t="s">
        <v>149</v>
      </c>
      <c r="O39" s="89"/>
      <c r="P39" s="89"/>
      <c r="Q39" s="89">
        <f t="shared" si="0"/>
        <v>10</v>
      </c>
      <c r="R39" s="89" t="s">
        <v>213</v>
      </c>
    </row>
    <row r="40" spans="1:18" s="83" customFormat="1" x14ac:dyDescent="0.3">
      <c r="A40" s="90">
        <v>36</v>
      </c>
      <c r="B40" s="89" t="s">
        <v>127</v>
      </c>
      <c r="C40" s="89" t="s">
        <v>149</v>
      </c>
      <c r="D40" s="89" t="s">
        <v>149</v>
      </c>
      <c r="E40" s="89" t="s">
        <v>149</v>
      </c>
      <c r="F40" s="89" t="s">
        <v>149</v>
      </c>
      <c r="G40" s="209"/>
      <c r="H40" s="209"/>
      <c r="I40" s="89" t="s">
        <v>149</v>
      </c>
      <c r="J40" s="89" t="s">
        <v>149</v>
      </c>
      <c r="K40" s="89" t="s">
        <v>149</v>
      </c>
      <c r="L40" s="89" t="s">
        <v>149</v>
      </c>
      <c r="M40" s="89" t="s">
        <v>149</v>
      </c>
      <c r="N40" s="89" t="s">
        <v>149</v>
      </c>
      <c r="O40" s="89"/>
      <c r="P40" s="89"/>
      <c r="Q40" s="89">
        <f t="shared" si="0"/>
        <v>10</v>
      </c>
      <c r="R40" s="89" t="s">
        <v>292</v>
      </c>
    </row>
    <row r="41" spans="1:18" s="95" customFormat="1" x14ac:dyDescent="0.3">
      <c r="A41" s="92"/>
      <c r="B41" s="93"/>
      <c r="C41" s="94"/>
      <c r="D41" s="94"/>
      <c r="E41" s="94"/>
      <c r="F41" s="94"/>
      <c r="G41" s="210"/>
      <c r="H41" s="210"/>
      <c r="I41" s="174"/>
      <c r="J41" s="174"/>
      <c r="K41" s="175"/>
      <c r="L41" s="174"/>
      <c r="M41" s="174"/>
      <c r="N41" s="174"/>
      <c r="O41" s="174"/>
      <c r="P41" s="174"/>
      <c r="Q41" s="92"/>
      <c r="R41" s="93"/>
    </row>
    <row r="42" spans="1:18" s="95" customFormat="1" x14ac:dyDescent="0.3">
      <c r="A42" s="84"/>
      <c r="C42" s="91"/>
      <c r="D42" s="91"/>
      <c r="E42" s="91"/>
      <c r="F42" s="91"/>
      <c r="G42" s="210"/>
      <c r="H42" s="210"/>
      <c r="I42" s="174"/>
      <c r="J42" s="174"/>
      <c r="K42" s="175"/>
      <c r="L42" s="174"/>
      <c r="M42" s="174"/>
      <c r="N42" s="83"/>
      <c r="O42" s="83"/>
      <c r="P42" s="83"/>
      <c r="Q42" s="84"/>
    </row>
    <row r="43" spans="1:18" s="95" customFormat="1" x14ac:dyDescent="0.3">
      <c r="A43" s="84"/>
      <c r="C43" s="91"/>
      <c r="D43" s="91"/>
      <c r="E43" s="91"/>
      <c r="F43" s="91"/>
      <c r="G43" s="210"/>
      <c r="H43" s="210"/>
      <c r="I43" s="174"/>
      <c r="J43" s="174"/>
      <c r="K43" s="175"/>
      <c r="L43" s="174"/>
      <c r="M43" s="174"/>
      <c r="N43" s="83"/>
      <c r="O43" s="83"/>
      <c r="P43" s="83"/>
      <c r="Q43" s="84"/>
    </row>
    <row r="44" spans="1:18" s="95" customFormat="1" x14ac:dyDescent="0.3">
      <c r="A44" s="84"/>
      <c r="C44" s="91"/>
      <c r="D44" s="91"/>
      <c r="E44" s="91"/>
      <c r="F44" s="91"/>
      <c r="G44" s="210"/>
      <c r="H44" s="210"/>
      <c r="I44" s="174"/>
      <c r="J44" s="174"/>
      <c r="K44" s="175"/>
      <c r="L44" s="174"/>
      <c r="M44" s="174"/>
      <c r="N44" s="83"/>
      <c r="O44" s="83"/>
      <c r="P44" s="83"/>
      <c r="Q44" s="84"/>
    </row>
    <row r="45" spans="1:18" s="95" customFormat="1" x14ac:dyDescent="0.3">
      <c r="A45" s="84"/>
      <c r="C45" s="91"/>
      <c r="D45" s="91"/>
      <c r="E45" s="91"/>
      <c r="F45" s="91"/>
      <c r="G45" s="210"/>
      <c r="H45" s="210"/>
      <c r="I45" s="174"/>
      <c r="J45" s="174"/>
      <c r="K45" s="175"/>
      <c r="L45" s="174"/>
      <c r="M45" s="174"/>
      <c r="N45" s="83"/>
      <c r="O45" s="83"/>
      <c r="P45" s="83"/>
      <c r="Q45" s="84"/>
    </row>
    <row r="99" spans="1:20" s="83" customFormat="1" x14ac:dyDescent="0.3">
      <c r="A99" s="84"/>
      <c r="B99" s="96"/>
      <c r="C99" s="97"/>
      <c r="D99" s="97"/>
      <c r="E99" s="97"/>
      <c r="F99" s="97"/>
      <c r="G99" s="211"/>
      <c r="H99" s="211"/>
      <c r="I99" s="174"/>
      <c r="J99" s="174"/>
      <c r="K99" s="175"/>
      <c r="L99" s="174"/>
      <c r="M99" s="174"/>
      <c r="N99" s="83" t="s">
        <v>59</v>
      </c>
      <c r="Q99" s="84"/>
      <c r="R99" s="96"/>
      <c r="S99" s="96"/>
      <c r="T99" s="96"/>
    </row>
    <row r="103" spans="1:20" s="83" customFormat="1" x14ac:dyDescent="0.3">
      <c r="A103" s="84"/>
      <c r="B103" s="96"/>
      <c r="C103" s="97"/>
      <c r="D103" s="97"/>
      <c r="E103" s="309"/>
      <c r="F103" s="97"/>
      <c r="G103" s="211"/>
      <c r="H103" s="211"/>
      <c r="I103" s="174"/>
      <c r="J103" s="174"/>
      <c r="K103" s="175"/>
      <c r="L103" s="174"/>
      <c r="M103" s="174"/>
      <c r="Q103" s="84"/>
      <c r="R103" s="96"/>
      <c r="S103" s="96"/>
      <c r="T103" s="96"/>
    </row>
    <row r="104" spans="1:20" s="83" customFormat="1" x14ac:dyDescent="0.3">
      <c r="A104" s="84"/>
      <c r="B104" s="96"/>
      <c r="C104" s="97"/>
      <c r="D104" s="97"/>
      <c r="E104" s="309"/>
      <c r="F104" s="97"/>
      <c r="G104" s="211"/>
      <c r="H104" s="211"/>
      <c r="I104" s="174"/>
      <c r="J104" s="174"/>
      <c r="K104" s="175"/>
      <c r="L104" s="174"/>
      <c r="M104" s="174"/>
      <c r="Q104" s="84"/>
      <c r="R104" s="96"/>
      <c r="S104" s="96"/>
      <c r="T104" s="96"/>
    </row>
    <row r="105" spans="1:20" s="83" customFormat="1" x14ac:dyDescent="0.3">
      <c r="A105" s="84"/>
      <c r="B105" s="96"/>
      <c r="C105" s="97"/>
      <c r="D105" s="97"/>
      <c r="E105" s="309"/>
      <c r="F105" s="97"/>
      <c r="G105" s="211"/>
      <c r="H105" s="211"/>
      <c r="I105" s="174"/>
      <c r="J105" s="174"/>
      <c r="K105" s="175"/>
      <c r="L105" s="174"/>
      <c r="M105" s="174"/>
      <c r="Q105" s="84"/>
      <c r="R105" s="96"/>
      <c r="S105" s="96"/>
      <c r="T105" s="96"/>
    </row>
    <row r="122" spans="4:11" x14ac:dyDescent="0.3">
      <c r="D122" s="97" t="s">
        <v>113</v>
      </c>
      <c r="E122" s="97" t="s">
        <v>113</v>
      </c>
      <c r="F122" s="97" t="s">
        <v>113</v>
      </c>
      <c r="G122" s="211">
        <v>50</v>
      </c>
    </row>
    <row r="123" spans="4:11" x14ac:dyDescent="0.3">
      <c r="D123" s="97" t="s">
        <v>114</v>
      </c>
      <c r="E123" s="97" t="s">
        <v>114</v>
      </c>
      <c r="F123" s="97" t="s">
        <v>114</v>
      </c>
      <c r="G123" s="211">
        <v>50</v>
      </c>
      <c r="K123" s="175">
        <v>4</v>
      </c>
    </row>
    <row r="124" spans="4:11" x14ac:dyDescent="0.3">
      <c r="D124" s="97" t="s">
        <v>113</v>
      </c>
      <c r="E124" s="97" t="s">
        <v>113</v>
      </c>
      <c r="F124" s="97" t="s">
        <v>113</v>
      </c>
      <c r="G124" s="211">
        <v>240</v>
      </c>
      <c r="K124" s="175">
        <v>4</v>
      </c>
    </row>
    <row r="125" spans="4:11" x14ac:dyDescent="0.3">
      <c r="D125" s="97" t="s">
        <v>114</v>
      </c>
      <c r="E125" s="97" t="s">
        <v>114</v>
      </c>
      <c r="F125" s="97" t="s">
        <v>114</v>
      </c>
      <c r="K125" s="175">
        <v>3</v>
      </c>
    </row>
    <row r="126" spans="4:11" x14ac:dyDescent="0.3">
      <c r="D126" s="97" t="s">
        <v>113</v>
      </c>
      <c r="K126" s="175">
        <v>0</v>
      </c>
    </row>
    <row r="127" spans="4:11" x14ac:dyDescent="0.3">
      <c r="K127" s="175">
        <v>0</v>
      </c>
    </row>
    <row r="161" spans="5:11" x14ac:dyDescent="0.3">
      <c r="K161" s="175">
        <v>2</v>
      </c>
    </row>
    <row r="162" spans="5:11" x14ac:dyDescent="0.3">
      <c r="K162" s="175">
        <v>6</v>
      </c>
    </row>
    <row r="163" spans="5:11" x14ac:dyDescent="0.3">
      <c r="K163" s="175">
        <v>4</v>
      </c>
    </row>
    <row r="164" spans="5:11" x14ac:dyDescent="0.3">
      <c r="K164" s="175">
        <v>2</v>
      </c>
    </row>
    <row r="165" spans="5:11" x14ac:dyDescent="0.3">
      <c r="K165" s="175">
        <v>2</v>
      </c>
    </row>
    <row r="166" spans="5:11" x14ac:dyDescent="0.3">
      <c r="E166" s="97" t="s">
        <v>50</v>
      </c>
      <c r="F166" s="97" t="s">
        <v>49</v>
      </c>
      <c r="K166" s="175">
        <v>4</v>
      </c>
    </row>
    <row r="167" spans="5:11" x14ac:dyDescent="0.3">
      <c r="E167" s="97" t="s">
        <v>50</v>
      </c>
      <c r="F167" s="97" t="s">
        <v>49</v>
      </c>
    </row>
    <row r="168" spans="5:11" x14ac:dyDescent="0.3">
      <c r="E168" s="97" t="s">
        <v>50</v>
      </c>
      <c r="F168" s="97" t="s">
        <v>49</v>
      </c>
    </row>
    <row r="169" spans="5:11" x14ac:dyDescent="0.3">
      <c r="E169" s="97" t="s">
        <v>50</v>
      </c>
      <c r="F169" s="97" t="s">
        <v>49</v>
      </c>
      <c r="K169" s="175">
        <v>4</v>
      </c>
    </row>
    <row r="170" spans="5:11" x14ac:dyDescent="0.3">
      <c r="K170" s="175">
        <v>2</v>
      </c>
    </row>
    <row r="171" spans="5:11" x14ac:dyDescent="0.3">
      <c r="K171" s="175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20" activePane="bottomRight" state="frozen"/>
      <selection activeCell="J33" sqref="J33"/>
      <selection pane="topRight" activeCell="J33" sqref="J33"/>
      <selection pane="bottomLeft" activeCell="J33" sqref="J33"/>
      <selection pane="bottomRight" activeCell="J33" sqref="J33"/>
    </sheetView>
  </sheetViews>
  <sheetFormatPr defaultColWidth="9.140625" defaultRowHeight="17.25" x14ac:dyDescent="0.3"/>
  <cols>
    <col min="1" max="1" width="4.7109375" style="84" customWidth="1"/>
    <col min="2" max="2" width="18.28515625" style="84" customWidth="1"/>
    <col min="3" max="16" width="5.42578125" style="83" customWidth="1"/>
    <col min="17" max="17" width="5.42578125" style="84" customWidth="1"/>
    <col min="18" max="18" width="48.7109375" style="84" customWidth="1"/>
    <col min="19" max="16384" width="9.140625" style="84"/>
  </cols>
  <sheetData>
    <row r="1" spans="1:18" x14ac:dyDescent="0.3">
      <c r="A1" s="310" t="s">
        <v>424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</row>
    <row r="2" spans="1:18" x14ac:dyDescent="0.3">
      <c r="A2" s="311" t="s">
        <v>423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</row>
    <row r="3" spans="1:18" s="83" customFormat="1" x14ac:dyDescent="0.3">
      <c r="A3" s="85" t="s">
        <v>2</v>
      </c>
      <c r="B3" s="85" t="s">
        <v>84</v>
      </c>
      <c r="C3" s="316" t="s">
        <v>5</v>
      </c>
      <c r="D3" s="316"/>
      <c r="E3" s="316" t="s">
        <v>6</v>
      </c>
      <c r="F3" s="316"/>
      <c r="G3" s="316" t="s">
        <v>7</v>
      </c>
      <c r="H3" s="316"/>
      <c r="I3" s="316" t="s">
        <v>8</v>
      </c>
      <c r="J3" s="316"/>
      <c r="K3" s="316" t="s">
        <v>9</v>
      </c>
      <c r="L3" s="316"/>
      <c r="M3" s="316" t="s">
        <v>10</v>
      </c>
      <c r="N3" s="316"/>
      <c r="O3" s="316" t="s">
        <v>11</v>
      </c>
      <c r="P3" s="316"/>
      <c r="Q3" s="85" t="s">
        <v>115</v>
      </c>
      <c r="R3" s="85" t="s">
        <v>79</v>
      </c>
    </row>
    <row r="4" spans="1:18" x14ac:dyDescent="0.3">
      <c r="A4" s="98"/>
      <c r="B4" s="98"/>
      <c r="C4" s="85" t="s">
        <v>77</v>
      </c>
      <c r="D4" s="85" t="s">
        <v>78</v>
      </c>
      <c r="E4" s="85" t="s">
        <v>77</v>
      </c>
      <c r="F4" s="85" t="s">
        <v>78</v>
      </c>
      <c r="G4" s="85" t="s">
        <v>77</v>
      </c>
      <c r="H4" s="85" t="s">
        <v>78</v>
      </c>
      <c r="I4" s="85" t="s">
        <v>77</v>
      </c>
      <c r="J4" s="85" t="s">
        <v>78</v>
      </c>
      <c r="K4" s="85" t="s">
        <v>77</v>
      </c>
      <c r="L4" s="85" t="s">
        <v>78</v>
      </c>
      <c r="M4" s="85" t="s">
        <v>77</v>
      </c>
      <c r="N4" s="85" t="s">
        <v>78</v>
      </c>
      <c r="O4" s="85" t="s">
        <v>77</v>
      </c>
      <c r="P4" s="85" t="s">
        <v>78</v>
      </c>
      <c r="Q4" s="98">
        <f>SUM(Q5:Q29)</f>
        <v>263</v>
      </c>
      <c r="R4" s="98"/>
    </row>
    <row r="5" spans="1:18" s="91" customFormat="1" x14ac:dyDescent="0.3">
      <c r="A5" s="90">
        <v>1</v>
      </c>
      <c r="B5" s="100" t="s">
        <v>85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</row>
    <row r="6" spans="1:18" s="83" customFormat="1" x14ac:dyDescent="0.3">
      <c r="A6" s="89">
        <v>2</v>
      </c>
      <c r="B6" s="99" t="s">
        <v>86</v>
      </c>
      <c r="C6" s="89"/>
      <c r="D6" s="89"/>
      <c r="E6" s="89"/>
      <c r="F6" s="89"/>
      <c r="G6" s="89"/>
      <c r="H6" s="89">
        <v>5</v>
      </c>
      <c r="I6" s="89"/>
      <c r="J6" s="89">
        <v>5</v>
      </c>
      <c r="K6" s="89">
        <v>1</v>
      </c>
      <c r="L6" s="89">
        <v>5</v>
      </c>
      <c r="M6" s="89"/>
      <c r="N6" s="89">
        <v>5</v>
      </c>
      <c r="O6" s="89"/>
      <c r="P6" s="89"/>
      <c r="Q6" s="89">
        <f t="shared" ref="Q6:Q33" si="0">SUM(C6:P6)</f>
        <v>21</v>
      </c>
      <c r="R6" s="89" t="s">
        <v>355</v>
      </c>
    </row>
    <row r="7" spans="1:18" s="83" customFormat="1" x14ac:dyDescent="0.3">
      <c r="A7" s="89">
        <v>3</v>
      </c>
      <c r="B7" s="99" t="s">
        <v>87</v>
      </c>
      <c r="C7" s="89"/>
      <c r="D7" s="89"/>
      <c r="E7" s="89"/>
      <c r="F7" s="89"/>
      <c r="G7" s="89">
        <v>5</v>
      </c>
      <c r="H7" s="89"/>
      <c r="I7" s="89">
        <v>5</v>
      </c>
      <c r="J7" s="89"/>
      <c r="K7" s="89">
        <v>5</v>
      </c>
      <c r="L7" s="89"/>
      <c r="M7" s="89"/>
      <c r="N7" s="89"/>
      <c r="O7" s="89"/>
      <c r="P7" s="89"/>
      <c r="Q7" s="89">
        <f t="shared" si="0"/>
        <v>15</v>
      </c>
      <c r="R7" s="89" t="s">
        <v>139</v>
      </c>
    </row>
    <row r="8" spans="1:18" s="83" customFormat="1" x14ac:dyDescent="0.3">
      <c r="A8" s="89">
        <v>4</v>
      </c>
      <c r="B8" s="99" t="s">
        <v>88</v>
      </c>
      <c r="C8" s="89"/>
      <c r="D8" s="89"/>
      <c r="E8" s="89"/>
      <c r="F8" s="89"/>
      <c r="G8" s="89">
        <v>5</v>
      </c>
      <c r="H8" s="89"/>
      <c r="I8" s="89">
        <v>5</v>
      </c>
      <c r="J8" s="89"/>
      <c r="K8" s="89">
        <v>1</v>
      </c>
      <c r="L8" s="89"/>
      <c r="M8" s="89"/>
      <c r="N8" s="89"/>
      <c r="O8" s="89"/>
      <c r="P8" s="89"/>
      <c r="Q8" s="89">
        <f t="shared" si="0"/>
        <v>11</v>
      </c>
      <c r="R8" s="89" t="s">
        <v>394</v>
      </c>
    </row>
    <row r="9" spans="1:18" s="83" customFormat="1" x14ac:dyDescent="0.3">
      <c r="A9" s="89">
        <v>5</v>
      </c>
      <c r="B9" s="99" t="s">
        <v>89</v>
      </c>
      <c r="C9" s="89"/>
      <c r="D9" s="89"/>
      <c r="E9" s="89"/>
      <c r="F9" s="89"/>
      <c r="G9" s="89"/>
      <c r="H9" s="89">
        <v>5</v>
      </c>
      <c r="I9" s="89"/>
      <c r="J9" s="89">
        <v>5</v>
      </c>
      <c r="K9" s="89"/>
      <c r="L9" s="89">
        <v>5</v>
      </c>
      <c r="M9" s="89"/>
      <c r="N9" s="89">
        <v>5</v>
      </c>
      <c r="O9" s="89"/>
      <c r="P9" s="89"/>
      <c r="Q9" s="89">
        <f t="shared" si="0"/>
        <v>20</v>
      </c>
      <c r="R9" s="89" t="s">
        <v>428</v>
      </c>
    </row>
    <row r="10" spans="1:18" s="83" customFormat="1" x14ac:dyDescent="0.3">
      <c r="A10" s="89">
        <v>6</v>
      </c>
      <c r="B10" s="99" t="s">
        <v>134</v>
      </c>
      <c r="C10" s="89"/>
      <c r="D10" s="89"/>
      <c r="E10" s="89"/>
      <c r="F10" s="89"/>
      <c r="G10" s="89">
        <v>5</v>
      </c>
      <c r="H10" s="89"/>
      <c r="I10" s="89">
        <v>5</v>
      </c>
      <c r="J10" s="89"/>
      <c r="K10" s="89">
        <v>5</v>
      </c>
      <c r="L10" s="89"/>
      <c r="M10" s="89">
        <v>5</v>
      </c>
      <c r="N10" s="89"/>
      <c r="O10" s="89"/>
      <c r="P10" s="89"/>
      <c r="Q10" s="89">
        <f t="shared" si="0"/>
        <v>20</v>
      </c>
      <c r="R10" s="89" t="s">
        <v>397</v>
      </c>
    </row>
    <row r="11" spans="1:18" s="91" customFormat="1" x14ac:dyDescent="0.3">
      <c r="A11" s="90">
        <v>7</v>
      </c>
      <c r="B11" s="100" t="s">
        <v>90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>
        <f t="shared" si="0"/>
        <v>0</v>
      </c>
      <c r="R11" s="90" t="s">
        <v>140</v>
      </c>
    </row>
    <row r="12" spans="1:18" s="83" customFormat="1" x14ac:dyDescent="0.3">
      <c r="A12" s="89">
        <v>8</v>
      </c>
      <c r="B12" s="99" t="s">
        <v>24</v>
      </c>
      <c r="C12" s="89"/>
      <c r="D12" s="89"/>
      <c r="E12" s="89"/>
      <c r="F12" s="89"/>
      <c r="G12" s="89">
        <v>5</v>
      </c>
      <c r="H12" s="89"/>
      <c r="I12" s="89">
        <v>5</v>
      </c>
      <c r="J12" s="89"/>
      <c r="K12" s="89">
        <v>5</v>
      </c>
      <c r="L12" s="89"/>
      <c r="M12" s="89">
        <v>5</v>
      </c>
      <c r="N12" s="89"/>
      <c r="O12" s="89"/>
      <c r="P12" s="89"/>
      <c r="Q12" s="89">
        <f t="shared" si="0"/>
        <v>20</v>
      </c>
      <c r="R12" s="89" t="s">
        <v>197</v>
      </c>
    </row>
    <row r="13" spans="1:18" s="83" customFormat="1" x14ac:dyDescent="0.3">
      <c r="A13" s="89">
        <v>9</v>
      </c>
      <c r="B13" s="99" t="s">
        <v>141</v>
      </c>
      <c r="C13" s="89"/>
      <c r="D13" s="89"/>
      <c r="E13" s="89"/>
      <c r="F13" s="89"/>
      <c r="G13" s="89">
        <v>5</v>
      </c>
      <c r="H13" s="89"/>
      <c r="I13" s="89">
        <v>5</v>
      </c>
      <c r="J13" s="89"/>
      <c r="K13" s="89">
        <v>5</v>
      </c>
      <c r="L13" s="89"/>
      <c r="M13" s="89">
        <v>5</v>
      </c>
      <c r="N13" s="89"/>
      <c r="O13" s="89">
        <v>1</v>
      </c>
      <c r="P13" s="89"/>
      <c r="Q13" s="89">
        <f>SUM(C13:P13)</f>
        <v>21</v>
      </c>
      <c r="R13" s="89" t="s">
        <v>339</v>
      </c>
    </row>
    <row r="14" spans="1:18" s="83" customFormat="1" x14ac:dyDescent="0.3">
      <c r="A14" s="89">
        <v>10</v>
      </c>
      <c r="B14" s="99" t="s">
        <v>81</v>
      </c>
      <c r="C14" s="89"/>
      <c r="D14" s="89"/>
      <c r="E14" s="89"/>
      <c r="F14" s="89"/>
      <c r="G14" s="89">
        <v>5</v>
      </c>
      <c r="H14" s="89"/>
      <c r="I14" s="89">
        <v>5</v>
      </c>
      <c r="J14" s="89"/>
      <c r="K14" s="89">
        <v>5</v>
      </c>
      <c r="L14" s="89"/>
      <c r="M14" s="89"/>
      <c r="N14" s="89"/>
      <c r="O14" s="89">
        <v>1</v>
      </c>
      <c r="P14" s="89"/>
      <c r="Q14" s="89">
        <f t="shared" si="0"/>
        <v>16</v>
      </c>
      <c r="R14" s="89" t="s">
        <v>399</v>
      </c>
    </row>
    <row r="15" spans="1:18" s="91" customFormat="1" x14ac:dyDescent="0.3">
      <c r="A15" s="90">
        <v>11</v>
      </c>
      <c r="B15" s="100" t="s">
        <v>92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>
        <f t="shared" si="0"/>
        <v>0</v>
      </c>
      <c r="R15" s="90" t="s">
        <v>306</v>
      </c>
    </row>
    <row r="16" spans="1:18" s="91" customFormat="1" x14ac:dyDescent="0.3">
      <c r="A16" s="90">
        <v>12</v>
      </c>
      <c r="B16" s="100" t="s">
        <v>93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>
        <f t="shared" si="0"/>
        <v>0</v>
      </c>
      <c r="R16" s="90" t="s">
        <v>361</v>
      </c>
    </row>
    <row r="17" spans="1:18" s="91" customFormat="1" x14ac:dyDescent="0.3">
      <c r="A17" s="90">
        <v>13</v>
      </c>
      <c r="B17" s="100" t="s">
        <v>34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 t="s">
        <v>308</v>
      </c>
    </row>
    <row r="18" spans="1:18" s="91" customFormat="1" x14ac:dyDescent="0.3">
      <c r="A18" s="90">
        <v>14</v>
      </c>
      <c r="B18" s="100" t="s">
        <v>102</v>
      </c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 t="s">
        <v>406</v>
      </c>
    </row>
    <row r="19" spans="1:18" s="91" customFormat="1" x14ac:dyDescent="0.3">
      <c r="A19" s="90">
        <v>15</v>
      </c>
      <c r="B19" s="100" t="s">
        <v>94</v>
      </c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>
        <f t="shared" si="0"/>
        <v>0</v>
      </c>
      <c r="R19" s="90" t="s">
        <v>327</v>
      </c>
    </row>
    <row r="20" spans="1:18" s="91" customFormat="1" x14ac:dyDescent="0.3">
      <c r="A20" s="90">
        <v>16</v>
      </c>
      <c r="B20" s="100" t="s">
        <v>110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>
        <f t="shared" si="0"/>
        <v>0</v>
      </c>
      <c r="R20" s="90"/>
    </row>
    <row r="21" spans="1:18" s="83" customFormat="1" x14ac:dyDescent="0.3">
      <c r="A21" s="89">
        <v>17</v>
      </c>
      <c r="B21" s="99" t="s">
        <v>95</v>
      </c>
      <c r="C21" s="89"/>
      <c r="D21" s="89"/>
      <c r="E21" s="89"/>
      <c r="F21" s="89"/>
      <c r="G21" s="89"/>
      <c r="H21" s="89">
        <v>5</v>
      </c>
      <c r="I21" s="89"/>
      <c r="J21" s="89">
        <v>5</v>
      </c>
      <c r="K21" s="89"/>
      <c r="L21" s="89">
        <v>5</v>
      </c>
      <c r="M21" s="89"/>
      <c r="N21" s="89">
        <v>5</v>
      </c>
      <c r="O21" s="89"/>
      <c r="P21" s="89"/>
      <c r="Q21" s="89">
        <f t="shared" si="0"/>
        <v>20</v>
      </c>
      <c r="R21" s="89" t="s">
        <v>432</v>
      </c>
    </row>
    <row r="22" spans="1:18" s="83" customFormat="1" x14ac:dyDescent="0.3">
      <c r="A22" s="89">
        <v>18</v>
      </c>
      <c r="B22" s="99" t="s">
        <v>96</v>
      </c>
      <c r="C22" s="89"/>
      <c r="D22" s="89"/>
      <c r="E22" s="89"/>
      <c r="F22" s="89"/>
      <c r="G22" s="89">
        <v>5</v>
      </c>
      <c r="H22" s="89"/>
      <c r="I22" s="89">
        <v>5</v>
      </c>
      <c r="J22" s="89"/>
      <c r="K22" s="89">
        <v>5</v>
      </c>
      <c r="L22" s="89"/>
      <c r="M22" s="89">
        <v>5</v>
      </c>
      <c r="N22" s="89"/>
      <c r="O22" s="89"/>
      <c r="P22" s="89"/>
      <c r="Q22" s="216">
        <f t="shared" si="0"/>
        <v>20</v>
      </c>
      <c r="R22" s="89" t="s">
        <v>420</v>
      </c>
    </row>
    <row r="23" spans="1:18" s="83" customFormat="1" x14ac:dyDescent="0.3">
      <c r="A23" s="89">
        <v>19</v>
      </c>
      <c r="B23" s="99" t="s">
        <v>97</v>
      </c>
      <c r="C23" s="89"/>
      <c r="D23" s="89"/>
      <c r="E23" s="89"/>
      <c r="F23" s="89"/>
      <c r="G23" s="89">
        <v>5</v>
      </c>
      <c r="H23" s="89"/>
      <c r="I23" s="89">
        <v>5</v>
      </c>
      <c r="J23" s="89"/>
      <c r="K23" s="89">
        <v>5</v>
      </c>
      <c r="L23" s="89"/>
      <c r="M23" s="89"/>
      <c r="N23" s="89"/>
      <c r="O23" s="89"/>
      <c r="P23" s="89"/>
      <c r="Q23" s="89">
        <f t="shared" si="0"/>
        <v>15</v>
      </c>
      <c r="R23" s="89" t="s">
        <v>366</v>
      </c>
    </row>
    <row r="24" spans="1:18" s="91" customFormat="1" x14ac:dyDescent="0.3">
      <c r="A24" s="90">
        <v>20</v>
      </c>
      <c r="B24" s="100" t="s">
        <v>176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</row>
    <row r="25" spans="1:18" s="83" customFormat="1" x14ac:dyDescent="0.3">
      <c r="A25" s="89">
        <v>21</v>
      </c>
      <c r="B25" s="99" t="s">
        <v>56</v>
      </c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>
        <v>1</v>
      </c>
      <c r="N25" s="89"/>
      <c r="O25" s="89"/>
      <c r="P25" s="89"/>
      <c r="Q25" s="89">
        <f t="shared" si="0"/>
        <v>1</v>
      </c>
      <c r="R25" s="89" t="s">
        <v>366</v>
      </c>
    </row>
    <row r="26" spans="1:18" s="83" customFormat="1" x14ac:dyDescent="0.3">
      <c r="A26" s="89">
        <v>22</v>
      </c>
      <c r="B26" s="99" t="s">
        <v>98</v>
      </c>
      <c r="C26" s="89"/>
      <c r="D26" s="89"/>
      <c r="E26" s="89"/>
      <c r="F26" s="89"/>
      <c r="G26" s="89">
        <v>5</v>
      </c>
      <c r="H26" s="89">
        <v>5</v>
      </c>
      <c r="I26" s="89">
        <v>5</v>
      </c>
      <c r="J26" s="89">
        <v>5</v>
      </c>
      <c r="K26" s="89">
        <v>5</v>
      </c>
      <c r="L26" s="89">
        <v>5</v>
      </c>
      <c r="M26" s="89">
        <v>1</v>
      </c>
      <c r="N26" s="89"/>
      <c r="O26" s="89"/>
      <c r="P26" s="89"/>
      <c r="Q26" s="89">
        <f t="shared" si="0"/>
        <v>31</v>
      </c>
      <c r="R26" s="89" t="s">
        <v>433</v>
      </c>
    </row>
    <row r="27" spans="1:18" s="91" customFormat="1" x14ac:dyDescent="0.3">
      <c r="A27" s="90">
        <v>23</v>
      </c>
      <c r="B27" s="100" t="s">
        <v>30</v>
      </c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>
        <f t="shared" si="0"/>
        <v>0</v>
      </c>
      <c r="R27" s="90" t="s">
        <v>162</v>
      </c>
    </row>
    <row r="28" spans="1:18" s="83" customFormat="1" x14ac:dyDescent="0.3">
      <c r="A28" s="89">
        <v>24</v>
      </c>
      <c r="B28" s="99" t="s">
        <v>136</v>
      </c>
      <c r="C28" s="89"/>
      <c r="D28" s="89"/>
      <c r="E28" s="89"/>
      <c r="F28" s="89"/>
      <c r="G28" s="89">
        <v>4</v>
      </c>
      <c r="H28" s="89"/>
      <c r="I28" s="89">
        <v>4</v>
      </c>
      <c r="J28" s="89"/>
      <c r="K28" s="89">
        <v>4</v>
      </c>
      <c r="L28" s="89"/>
      <c r="M28" s="89">
        <v>4</v>
      </c>
      <c r="N28" s="89"/>
      <c r="O28" s="89"/>
      <c r="P28" s="89"/>
      <c r="Q28" s="89">
        <f t="shared" si="0"/>
        <v>16</v>
      </c>
      <c r="R28" s="89" t="s">
        <v>168</v>
      </c>
    </row>
    <row r="29" spans="1:18" s="83" customFormat="1" x14ac:dyDescent="0.3">
      <c r="A29" s="89">
        <v>25</v>
      </c>
      <c r="B29" s="99" t="s">
        <v>137</v>
      </c>
      <c r="C29" s="89"/>
      <c r="D29" s="89"/>
      <c r="E29" s="89"/>
      <c r="F29" s="89"/>
      <c r="G29" s="89">
        <v>4</v>
      </c>
      <c r="H29" s="89"/>
      <c r="I29" s="89">
        <v>4</v>
      </c>
      <c r="J29" s="89"/>
      <c r="K29" s="89">
        <v>4</v>
      </c>
      <c r="L29" s="89"/>
      <c r="M29" s="89">
        <v>4</v>
      </c>
      <c r="N29" s="89"/>
      <c r="O29" s="89"/>
      <c r="P29" s="89"/>
      <c r="Q29" s="89">
        <f t="shared" si="0"/>
        <v>16</v>
      </c>
      <c r="R29" s="89" t="s">
        <v>166</v>
      </c>
    </row>
    <row r="30" spans="1:18" s="83" customFormat="1" x14ac:dyDescent="0.3">
      <c r="A30" s="89">
        <v>26</v>
      </c>
      <c r="B30" s="99" t="s">
        <v>107</v>
      </c>
      <c r="C30" s="89"/>
      <c r="D30" s="89"/>
      <c r="E30" s="89"/>
      <c r="F30" s="89"/>
      <c r="G30" s="89">
        <v>5</v>
      </c>
      <c r="H30" s="89"/>
      <c r="I30" s="89">
        <v>5</v>
      </c>
      <c r="J30" s="89"/>
      <c r="K30" s="89">
        <v>5</v>
      </c>
      <c r="L30" s="89"/>
      <c r="M30" s="89"/>
      <c r="N30" s="89"/>
      <c r="O30" s="89"/>
      <c r="P30" s="89"/>
      <c r="Q30" s="89">
        <f t="shared" si="0"/>
        <v>15</v>
      </c>
      <c r="R30" s="89" t="s">
        <v>431</v>
      </c>
    </row>
    <row r="31" spans="1:18" s="83" customFormat="1" x14ac:dyDescent="0.3">
      <c r="A31" s="89">
        <v>27</v>
      </c>
      <c r="B31" s="99" t="s">
        <v>101</v>
      </c>
      <c r="C31" s="89"/>
      <c r="D31" s="89"/>
      <c r="E31" s="89"/>
      <c r="F31" s="89"/>
      <c r="G31" s="89">
        <v>4</v>
      </c>
      <c r="H31" s="89"/>
      <c r="I31" s="89">
        <v>4</v>
      </c>
      <c r="J31" s="89"/>
      <c r="K31" s="89">
        <v>4</v>
      </c>
      <c r="L31" s="89"/>
      <c r="M31" s="89">
        <v>4</v>
      </c>
      <c r="N31" s="89"/>
      <c r="O31" s="89"/>
      <c r="P31" s="89"/>
      <c r="Q31" s="89">
        <f t="shared" si="0"/>
        <v>16</v>
      </c>
      <c r="R31" s="89" t="s">
        <v>170</v>
      </c>
    </row>
    <row r="32" spans="1:18" s="91" customFormat="1" x14ac:dyDescent="0.3">
      <c r="A32" s="90">
        <v>28</v>
      </c>
      <c r="B32" s="100" t="s">
        <v>165</v>
      </c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>
        <f t="shared" si="0"/>
        <v>0</v>
      </c>
      <c r="R32" s="90" t="s">
        <v>168</v>
      </c>
    </row>
    <row r="33" spans="1:18" s="91" customFormat="1" x14ac:dyDescent="0.3">
      <c r="A33" s="90">
        <v>29</v>
      </c>
      <c r="B33" s="10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>
        <f t="shared" si="0"/>
        <v>0</v>
      </c>
      <c r="R33" s="90"/>
    </row>
    <row r="34" spans="1:18" s="83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32" activePane="bottomRight" state="frozen"/>
      <selection activeCell="G123" sqref="G123"/>
      <selection pane="topRight" activeCell="G123" sqref="G123"/>
      <selection pane="bottomLeft" activeCell="G123" sqref="G123"/>
      <selection pane="bottomRight" activeCell="A22" sqref="A22:A40"/>
    </sheetView>
  </sheetViews>
  <sheetFormatPr defaultColWidth="9.140625" defaultRowHeight="17.25" x14ac:dyDescent="0.3"/>
  <cols>
    <col min="1" max="1" width="4.7109375" style="84" customWidth="1"/>
    <col min="2" max="2" width="16.5703125" style="96" customWidth="1"/>
    <col min="3" max="6" width="4.5703125" style="97" customWidth="1"/>
    <col min="7" max="8" width="4.5703125" style="219" customWidth="1"/>
    <col min="9" max="10" width="4.5703125" style="174" customWidth="1"/>
    <col min="11" max="11" width="4.5703125" style="175" customWidth="1"/>
    <col min="12" max="13" width="4.5703125" style="174" customWidth="1"/>
    <col min="14" max="16" width="4.5703125" style="83" customWidth="1"/>
    <col min="17" max="17" width="5.42578125" style="84" customWidth="1"/>
    <col min="18" max="18" width="30.140625" style="96" customWidth="1"/>
    <col min="19" max="16384" width="9.140625" style="96"/>
  </cols>
  <sheetData>
    <row r="1" spans="1:20" s="84" customFormat="1" x14ac:dyDescent="0.3">
      <c r="A1" s="310" t="s">
        <v>437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83"/>
      <c r="T1" s="83"/>
    </row>
    <row r="2" spans="1:20" s="84" customFormat="1" x14ac:dyDescent="0.3">
      <c r="A2" s="311" t="s">
        <v>436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83"/>
      <c r="T2" s="83"/>
    </row>
    <row r="3" spans="1:20" s="84" customFormat="1" x14ac:dyDescent="0.3">
      <c r="A3" s="85" t="s">
        <v>2</v>
      </c>
      <c r="B3" s="85" t="s">
        <v>83</v>
      </c>
      <c r="C3" s="312" t="s">
        <v>5</v>
      </c>
      <c r="D3" s="313"/>
      <c r="E3" s="312" t="s">
        <v>6</v>
      </c>
      <c r="F3" s="313"/>
      <c r="G3" s="312" t="s">
        <v>7</v>
      </c>
      <c r="H3" s="313"/>
      <c r="I3" s="312" t="s">
        <v>8</v>
      </c>
      <c r="J3" s="313"/>
      <c r="K3" s="312" t="s">
        <v>9</v>
      </c>
      <c r="L3" s="313"/>
      <c r="M3" s="316" t="s">
        <v>10</v>
      </c>
      <c r="N3" s="316"/>
      <c r="O3" s="86" t="s">
        <v>11</v>
      </c>
      <c r="P3" s="87"/>
      <c r="Q3" s="85" t="s">
        <v>4</v>
      </c>
      <c r="R3" s="85" t="s">
        <v>79</v>
      </c>
      <c r="S3" s="83"/>
      <c r="T3" s="83"/>
    </row>
    <row r="4" spans="1:20" s="84" customFormat="1" x14ac:dyDescent="0.3">
      <c r="A4" s="88"/>
      <c r="B4" s="88"/>
      <c r="C4" s="85" t="s">
        <v>77</v>
      </c>
      <c r="D4" s="85" t="s">
        <v>78</v>
      </c>
      <c r="E4" s="85" t="s">
        <v>77</v>
      </c>
      <c r="F4" s="85" t="s">
        <v>78</v>
      </c>
      <c r="G4" s="85" t="s">
        <v>77</v>
      </c>
      <c r="H4" s="85" t="s">
        <v>78</v>
      </c>
      <c r="I4" s="85" t="s">
        <v>77</v>
      </c>
      <c r="J4" s="85" t="s">
        <v>78</v>
      </c>
      <c r="K4" s="85" t="s">
        <v>77</v>
      </c>
      <c r="L4" s="85" t="s">
        <v>78</v>
      </c>
      <c r="M4" s="85" t="s">
        <v>77</v>
      </c>
      <c r="N4" s="85" t="s">
        <v>78</v>
      </c>
      <c r="O4" s="85" t="s">
        <v>77</v>
      </c>
      <c r="P4" s="85" t="s">
        <v>78</v>
      </c>
      <c r="Q4" s="88">
        <f>SUM(Q5:Q29)</f>
        <v>145</v>
      </c>
      <c r="R4" s="88"/>
    </row>
    <row r="5" spans="1:20" s="83" customFormat="1" x14ac:dyDescent="0.3">
      <c r="A5" s="89">
        <v>1</v>
      </c>
      <c r="B5" s="89" t="s">
        <v>51</v>
      </c>
      <c r="C5" s="89" t="s">
        <v>145</v>
      </c>
      <c r="D5" s="89" t="s">
        <v>145</v>
      </c>
      <c r="E5" s="89" t="s">
        <v>145</v>
      </c>
      <c r="F5" s="89" t="s">
        <v>145</v>
      </c>
      <c r="G5" s="89" t="s">
        <v>145</v>
      </c>
      <c r="H5" s="89" t="s">
        <v>145</v>
      </c>
      <c r="I5" s="89" t="s">
        <v>145</v>
      </c>
      <c r="J5" s="89" t="s">
        <v>145</v>
      </c>
      <c r="K5" s="89" t="s">
        <v>145</v>
      </c>
      <c r="L5" s="89" t="s">
        <v>145</v>
      </c>
      <c r="M5" s="89" t="s">
        <v>145</v>
      </c>
      <c r="N5" s="89" t="s">
        <v>145</v>
      </c>
      <c r="O5" s="89"/>
      <c r="P5" s="89"/>
      <c r="Q5" s="89">
        <f>COUNTA(C5:P5)</f>
        <v>12</v>
      </c>
      <c r="R5" s="89" t="s">
        <v>372</v>
      </c>
    </row>
    <row r="6" spans="1:20" s="106" customFormat="1" x14ac:dyDescent="0.3">
      <c r="A6" s="105">
        <v>2</v>
      </c>
      <c r="B6" s="105" t="s">
        <v>23</v>
      </c>
      <c r="C6" s="89" t="s">
        <v>358</v>
      </c>
      <c r="D6" s="89"/>
      <c r="E6" s="89" t="s">
        <v>358</v>
      </c>
      <c r="F6" s="89"/>
      <c r="G6" s="89" t="s">
        <v>358</v>
      </c>
      <c r="H6" s="89"/>
      <c r="I6" s="89" t="s">
        <v>103</v>
      </c>
      <c r="J6" s="89"/>
      <c r="K6" s="89" t="s">
        <v>103</v>
      </c>
      <c r="L6" s="89"/>
      <c r="M6" s="89"/>
      <c r="N6" s="89"/>
      <c r="O6" s="89"/>
      <c r="P6" s="89"/>
      <c r="Q6" s="89"/>
      <c r="R6" s="105" t="s">
        <v>444</v>
      </c>
    </row>
    <row r="7" spans="1:20" s="83" customFormat="1" x14ac:dyDescent="0.3">
      <c r="A7" s="89">
        <v>3</v>
      </c>
      <c r="B7" s="89" t="s">
        <v>57</v>
      </c>
      <c r="C7" s="89"/>
      <c r="D7" s="89"/>
      <c r="E7" s="89"/>
      <c r="F7" s="89" t="s">
        <v>450</v>
      </c>
      <c r="G7" s="89" t="s">
        <v>450</v>
      </c>
      <c r="H7" s="89" t="s">
        <v>450</v>
      </c>
      <c r="I7" s="89"/>
      <c r="J7" s="89"/>
      <c r="K7" s="89"/>
      <c r="L7" s="89"/>
      <c r="M7" s="89"/>
      <c r="N7" s="89"/>
      <c r="O7" s="89"/>
      <c r="P7" s="89"/>
      <c r="Q7" s="89"/>
      <c r="R7" s="105" t="s">
        <v>449</v>
      </c>
    </row>
    <row r="8" spans="1:20" s="83" customFormat="1" x14ac:dyDescent="0.3">
      <c r="A8" s="89">
        <v>4</v>
      </c>
      <c r="B8" s="89" t="s">
        <v>54</v>
      </c>
      <c r="C8" s="89" t="s">
        <v>145</v>
      </c>
      <c r="D8" s="89"/>
      <c r="E8" s="89" t="s">
        <v>153</v>
      </c>
      <c r="F8" s="89"/>
      <c r="G8" s="89" t="s">
        <v>145</v>
      </c>
      <c r="H8" s="89"/>
      <c r="I8" s="89" t="s">
        <v>153</v>
      </c>
      <c r="J8" s="89"/>
      <c r="K8" s="89" t="s">
        <v>145</v>
      </c>
      <c r="L8" s="89"/>
      <c r="M8" s="89" t="s">
        <v>153</v>
      </c>
      <c r="N8" s="89"/>
      <c r="O8" s="89"/>
      <c r="P8" s="89"/>
      <c r="Q8" s="89">
        <f t="shared" ref="Q8:Q40" si="0">COUNTA(C8:P8)</f>
        <v>6</v>
      </c>
      <c r="R8" s="89" t="s">
        <v>440</v>
      </c>
    </row>
    <row r="9" spans="1:20" s="83" customFormat="1" x14ac:dyDescent="0.3">
      <c r="A9" s="105">
        <v>5</v>
      </c>
      <c r="B9" s="89" t="s">
        <v>61</v>
      </c>
      <c r="C9" s="89" t="s">
        <v>103</v>
      </c>
      <c r="D9" s="89"/>
      <c r="E9" s="89" t="s">
        <v>103</v>
      </c>
      <c r="F9" s="89"/>
      <c r="G9" s="89" t="s">
        <v>103</v>
      </c>
      <c r="H9" s="89"/>
      <c r="I9" s="89" t="s">
        <v>103</v>
      </c>
      <c r="J9" s="89"/>
      <c r="K9" s="89" t="s">
        <v>103</v>
      </c>
      <c r="L9" s="89"/>
      <c r="M9" s="89" t="s">
        <v>103</v>
      </c>
      <c r="N9" s="89"/>
      <c r="O9" s="89"/>
      <c r="P9" s="89"/>
      <c r="Q9" s="89">
        <f t="shared" si="0"/>
        <v>6</v>
      </c>
      <c r="R9" s="89" t="s">
        <v>87</v>
      </c>
    </row>
    <row r="10" spans="1:20" s="83" customFormat="1" x14ac:dyDescent="0.3">
      <c r="A10" s="89">
        <v>6</v>
      </c>
      <c r="B10" s="89" t="s">
        <v>55</v>
      </c>
      <c r="C10" s="89"/>
      <c r="D10" s="89"/>
      <c r="E10" s="89"/>
      <c r="F10" s="89"/>
      <c r="G10" s="89" t="s">
        <v>103</v>
      </c>
      <c r="H10" s="89"/>
      <c r="I10" s="89" t="s">
        <v>103</v>
      </c>
      <c r="J10" s="89"/>
      <c r="K10" s="89" t="s">
        <v>103</v>
      </c>
      <c r="L10" s="89"/>
      <c r="M10" s="89"/>
      <c r="N10" s="89"/>
      <c r="O10" s="89"/>
      <c r="P10" s="89"/>
      <c r="Q10" s="89">
        <f t="shared" si="0"/>
        <v>3</v>
      </c>
      <c r="R10" s="89" t="s">
        <v>93</v>
      </c>
    </row>
    <row r="11" spans="1:20" s="83" customFormat="1" x14ac:dyDescent="0.3">
      <c r="A11" s="89">
        <v>7</v>
      </c>
      <c r="B11" s="89" t="s">
        <v>62</v>
      </c>
      <c r="C11" s="89" t="s">
        <v>144</v>
      </c>
      <c r="D11" s="89" t="s">
        <v>104</v>
      </c>
      <c r="E11" s="89"/>
      <c r="F11" s="89" t="s">
        <v>104</v>
      </c>
      <c r="G11" s="89" t="s">
        <v>144</v>
      </c>
      <c r="H11" s="89" t="s">
        <v>104</v>
      </c>
      <c r="I11" s="89"/>
      <c r="J11" s="89" t="s">
        <v>104</v>
      </c>
      <c r="K11" s="89" t="s">
        <v>144</v>
      </c>
      <c r="L11" s="89" t="s">
        <v>104</v>
      </c>
      <c r="M11" s="89"/>
      <c r="N11" s="89"/>
      <c r="O11" s="89"/>
      <c r="P11" s="89"/>
      <c r="Q11" s="89">
        <f t="shared" si="0"/>
        <v>8</v>
      </c>
      <c r="R11" s="89" t="s">
        <v>458</v>
      </c>
    </row>
    <row r="12" spans="1:20" s="83" customFormat="1" x14ac:dyDescent="0.3">
      <c r="A12" s="105">
        <v>8</v>
      </c>
      <c r="B12" s="89" t="s">
        <v>29</v>
      </c>
      <c r="C12" s="89"/>
      <c r="D12" s="89" t="s">
        <v>382</v>
      </c>
      <c r="E12" s="89"/>
      <c r="F12" s="89" t="s">
        <v>382</v>
      </c>
      <c r="G12" s="89"/>
      <c r="H12" s="89"/>
      <c r="I12" s="89" t="s">
        <v>145</v>
      </c>
      <c r="J12" s="89"/>
      <c r="K12" s="89" t="s">
        <v>145</v>
      </c>
      <c r="L12" s="89"/>
      <c r="M12" s="89"/>
      <c r="N12" s="89"/>
      <c r="O12" s="89"/>
      <c r="P12" s="89"/>
      <c r="Q12" s="89">
        <f t="shared" si="0"/>
        <v>4</v>
      </c>
      <c r="R12" s="89" t="s">
        <v>412</v>
      </c>
    </row>
    <row r="13" spans="1:20" s="83" customFormat="1" ht="17.25" customHeight="1" x14ac:dyDescent="0.3">
      <c r="A13" s="89">
        <v>9</v>
      </c>
      <c r="B13" s="89" t="s">
        <v>64</v>
      </c>
      <c r="C13" s="89" t="s">
        <v>365</v>
      </c>
      <c r="D13" s="89"/>
      <c r="E13" s="89" t="s">
        <v>365</v>
      </c>
      <c r="F13" s="89"/>
      <c r="G13" s="89"/>
      <c r="H13" s="89"/>
      <c r="I13" s="89"/>
      <c r="J13" s="89"/>
      <c r="K13" s="89"/>
      <c r="L13" s="89"/>
      <c r="M13" s="89" t="s">
        <v>365</v>
      </c>
      <c r="N13" s="89"/>
      <c r="O13" s="89"/>
      <c r="P13" s="89"/>
      <c r="Q13" s="89"/>
      <c r="R13" s="89" t="s">
        <v>430</v>
      </c>
    </row>
    <row r="14" spans="1:20" s="83" customFormat="1" x14ac:dyDescent="0.3">
      <c r="A14" s="89">
        <v>10</v>
      </c>
      <c r="B14" s="89" t="s">
        <v>65</v>
      </c>
      <c r="C14" s="89" t="s">
        <v>104</v>
      </c>
      <c r="D14" s="89" t="s">
        <v>104</v>
      </c>
      <c r="E14" s="89"/>
      <c r="F14" s="89" t="s">
        <v>104</v>
      </c>
      <c r="G14" s="89" t="s">
        <v>104</v>
      </c>
      <c r="H14" s="89" t="s">
        <v>104</v>
      </c>
      <c r="I14" s="89" t="s">
        <v>104</v>
      </c>
      <c r="J14" s="89" t="s">
        <v>104</v>
      </c>
      <c r="K14" s="89"/>
      <c r="L14" s="89" t="s">
        <v>104</v>
      </c>
      <c r="M14" s="89"/>
      <c r="N14" s="89"/>
      <c r="O14" s="89"/>
      <c r="P14" s="89"/>
      <c r="Q14" s="89">
        <f t="shared" si="0"/>
        <v>8</v>
      </c>
      <c r="R14" s="89" t="s">
        <v>95</v>
      </c>
    </row>
    <row r="15" spans="1:20" s="83" customFormat="1" x14ac:dyDescent="0.3">
      <c r="A15" s="105">
        <v>11</v>
      </c>
      <c r="B15" s="89" t="s">
        <v>148</v>
      </c>
      <c r="C15" s="89"/>
      <c r="D15" s="89"/>
      <c r="E15" s="89"/>
      <c r="F15" s="89"/>
      <c r="G15" s="89"/>
      <c r="H15" s="89" t="s">
        <v>145</v>
      </c>
      <c r="I15" s="89" t="s">
        <v>145</v>
      </c>
      <c r="J15" s="89" t="s">
        <v>145</v>
      </c>
      <c r="K15" s="89" t="s">
        <v>145</v>
      </c>
      <c r="L15" s="89" t="s">
        <v>145</v>
      </c>
      <c r="M15" s="89"/>
      <c r="N15" s="89"/>
      <c r="O15" s="89"/>
      <c r="P15" s="89"/>
      <c r="Q15" s="89">
        <f t="shared" si="0"/>
        <v>5</v>
      </c>
      <c r="R15" s="89" t="s">
        <v>384</v>
      </c>
    </row>
    <row r="16" spans="1:20" s="97" customFormat="1" x14ac:dyDescent="0.3">
      <c r="A16" s="188">
        <v>12</v>
      </c>
      <c r="B16" s="188" t="s">
        <v>59</v>
      </c>
      <c r="C16" s="188" t="s">
        <v>145</v>
      </c>
      <c r="D16" s="188"/>
      <c r="E16" s="188" t="s">
        <v>145</v>
      </c>
      <c r="F16" s="188"/>
      <c r="G16" s="188" t="s">
        <v>145</v>
      </c>
      <c r="H16" s="188"/>
      <c r="I16" s="188"/>
      <c r="J16" s="188"/>
      <c r="K16" s="188"/>
      <c r="L16" s="188"/>
      <c r="M16" s="188"/>
      <c r="N16" s="188"/>
      <c r="O16" s="188"/>
      <c r="P16" s="188"/>
      <c r="Q16" s="188">
        <f t="shared" si="0"/>
        <v>3</v>
      </c>
      <c r="R16" s="188" t="s">
        <v>386</v>
      </c>
    </row>
    <row r="17" spans="1:18" s="83" customFormat="1" x14ac:dyDescent="0.3">
      <c r="A17" s="89">
        <v>13</v>
      </c>
      <c r="B17" s="89" t="s">
        <v>63</v>
      </c>
      <c r="C17" s="89" t="s">
        <v>78</v>
      </c>
      <c r="D17" s="89"/>
      <c r="E17" s="89" t="s">
        <v>78</v>
      </c>
      <c r="F17" s="89"/>
      <c r="G17" s="89" t="s">
        <v>78</v>
      </c>
      <c r="H17" s="89"/>
      <c r="I17" s="89" t="s">
        <v>78</v>
      </c>
      <c r="J17" s="89"/>
      <c r="K17" s="89" t="s">
        <v>78</v>
      </c>
      <c r="L17" s="89"/>
      <c r="M17" s="89" t="s">
        <v>78</v>
      </c>
      <c r="N17" s="89"/>
      <c r="O17" s="89"/>
      <c r="P17" s="89"/>
      <c r="Q17" s="89">
        <f t="shared" si="0"/>
        <v>6</v>
      </c>
      <c r="R17" s="89" t="s">
        <v>81</v>
      </c>
    </row>
    <row r="18" spans="1:18" s="83" customFormat="1" x14ac:dyDescent="0.3">
      <c r="A18" s="105">
        <v>14</v>
      </c>
      <c r="B18" s="89" t="s">
        <v>112</v>
      </c>
      <c r="C18" s="89"/>
      <c r="D18" s="89" t="s">
        <v>145</v>
      </c>
      <c r="E18" s="89"/>
      <c r="F18" s="89" t="s">
        <v>145</v>
      </c>
      <c r="G18" s="89"/>
      <c r="H18" s="89" t="s">
        <v>145</v>
      </c>
      <c r="I18" s="89"/>
      <c r="J18" s="89" t="s">
        <v>145</v>
      </c>
      <c r="K18" s="89"/>
      <c r="L18" s="89"/>
      <c r="M18" s="89"/>
      <c r="N18" s="89"/>
      <c r="O18" s="89"/>
      <c r="P18" s="89"/>
      <c r="Q18" s="89">
        <f t="shared" si="0"/>
        <v>4</v>
      </c>
      <c r="R18" s="89" t="s">
        <v>107</v>
      </c>
    </row>
    <row r="19" spans="1:18" s="83" customFormat="1" x14ac:dyDescent="0.3">
      <c r="A19" s="89">
        <v>15</v>
      </c>
      <c r="B19" s="89" t="s">
        <v>31</v>
      </c>
      <c r="C19" s="89" t="s">
        <v>145</v>
      </c>
      <c r="D19" s="89"/>
      <c r="E19" s="89" t="s">
        <v>145</v>
      </c>
      <c r="F19" s="89"/>
      <c r="G19" s="89" t="s">
        <v>145</v>
      </c>
      <c r="H19" s="89"/>
      <c r="I19" s="89" t="s">
        <v>145</v>
      </c>
      <c r="J19" s="89"/>
      <c r="K19" s="89" t="s">
        <v>145</v>
      </c>
      <c r="L19" s="89"/>
      <c r="M19" s="89" t="s">
        <v>145</v>
      </c>
      <c r="N19" s="89" t="s">
        <v>153</v>
      </c>
      <c r="O19" s="89"/>
      <c r="P19" s="89" t="s">
        <v>153</v>
      </c>
      <c r="Q19" s="89">
        <f t="shared" si="0"/>
        <v>8</v>
      </c>
      <c r="R19" s="89" t="s">
        <v>343</v>
      </c>
    </row>
    <row r="20" spans="1:18" s="83" customFormat="1" x14ac:dyDescent="0.3">
      <c r="A20" s="89">
        <v>16</v>
      </c>
      <c r="B20" s="89" t="s">
        <v>33</v>
      </c>
      <c r="C20" s="89" t="s">
        <v>78</v>
      </c>
      <c r="D20" s="89"/>
      <c r="E20" s="89" t="s">
        <v>78</v>
      </c>
      <c r="F20" s="89"/>
      <c r="G20" s="89" t="s">
        <v>78</v>
      </c>
      <c r="H20" s="89"/>
      <c r="I20" s="89" t="s">
        <v>78</v>
      </c>
      <c r="J20" s="89"/>
      <c r="K20" s="89" t="s">
        <v>78</v>
      </c>
      <c r="L20" s="89"/>
      <c r="M20" s="89" t="s">
        <v>78</v>
      </c>
      <c r="N20" s="89"/>
      <c r="O20" s="89"/>
      <c r="P20" s="89"/>
      <c r="Q20" s="89">
        <f t="shared" si="0"/>
        <v>6</v>
      </c>
      <c r="R20" s="89" t="s">
        <v>344</v>
      </c>
    </row>
    <row r="21" spans="1:18" s="83" customFormat="1" x14ac:dyDescent="0.3">
      <c r="A21" s="105">
        <v>17</v>
      </c>
      <c r="B21" s="89" t="s">
        <v>76</v>
      </c>
      <c r="C21" s="89" t="s">
        <v>145</v>
      </c>
      <c r="D21" s="89"/>
      <c r="E21" s="89" t="s">
        <v>145</v>
      </c>
      <c r="F21" s="89"/>
      <c r="G21" s="89" t="s">
        <v>145</v>
      </c>
      <c r="H21" s="89"/>
      <c r="I21" s="89" t="s">
        <v>145</v>
      </c>
      <c r="J21" s="89"/>
      <c r="K21" s="89" t="s">
        <v>145</v>
      </c>
      <c r="L21" s="89"/>
      <c r="M21" s="89" t="s">
        <v>145</v>
      </c>
      <c r="N21" s="89"/>
      <c r="O21" s="89"/>
      <c r="P21" s="89"/>
      <c r="Q21" s="89">
        <f t="shared" si="0"/>
        <v>6</v>
      </c>
      <c r="R21" s="89" t="s">
        <v>408</v>
      </c>
    </row>
    <row r="22" spans="1:18" s="83" customFormat="1" x14ac:dyDescent="0.3">
      <c r="A22" s="89">
        <v>18</v>
      </c>
      <c r="B22" s="89" t="s">
        <v>53</v>
      </c>
      <c r="C22" s="89" t="s">
        <v>103</v>
      </c>
      <c r="D22" s="89"/>
      <c r="E22" s="89" t="s">
        <v>103</v>
      </c>
      <c r="F22" s="89"/>
      <c r="G22" s="89" t="s">
        <v>103</v>
      </c>
      <c r="H22" s="89"/>
      <c r="I22" s="89" t="s">
        <v>103</v>
      </c>
      <c r="J22" s="89"/>
      <c r="K22" s="225" t="s">
        <v>103</v>
      </c>
      <c r="L22" s="89"/>
      <c r="M22" s="89"/>
      <c r="N22" s="89"/>
      <c r="O22" s="89" t="s">
        <v>103</v>
      </c>
      <c r="P22" s="89"/>
      <c r="Q22" s="89">
        <f t="shared" si="0"/>
        <v>6</v>
      </c>
      <c r="R22" s="89" t="s">
        <v>405</v>
      </c>
    </row>
    <row r="23" spans="1:18" s="83" customFormat="1" x14ac:dyDescent="0.3">
      <c r="A23" s="89">
        <v>19</v>
      </c>
      <c r="B23" s="89" t="s">
        <v>25</v>
      </c>
      <c r="C23" s="89"/>
      <c r="D23" s="89" t="s">
        <v>429</v>
      </c>
      <c r="E23" s="89"/>
      <c r="F23" s="89" t="s">
        <v>429</v>
      </c>
      <c r="G23" s="89"/>
      <c r="H23" s="89" t="s">
        <v>429</v>
      </c>
      <c r="I23" s="89"/>
      <c r="J23" s="89" t="s">
        <v>429</v>
      </c>
      <c r="K23" s="89"/>
      <c r="L23" s="89" t="s">
        <v>429</v>
      </c>
      <c r="M23" s="89"/>
      <c r="N23" s="89"/>
      <c r="O23" s="89"/>
      <c r="P23" s="89"/>
      <c r="Q23" s="89">
        <f t="shared" si="0"/>
        <v>5</v>
      </c>
      <c r="R23" s="89" t="s">
        <v>164</v>
      </c>
    </row>
    <row r="24" spans="1:18" s="91" customFormat="1" x14ac:dyDescent="0.3">
      <c r="A24" s="89">
        <v>20</v>
      </c>
      <c r="B24" s="90" t="s">
        <v>26</v>
      </c>
      <c r="C24" s="90" t="s">
        <v>144</v>
      </c>
      <c r="D24" s="90"/>
      <c r="E24" s="90" t="s">
        <v>144</v>
      </c>
      <c r="F24" s="90"/>
      <c r="G24" s="90" t="s">
        <v>144</v>
      </c>
      <c r="H24" s="90"/>
      <c r="I24" s="90" t="s">
        <v>144</v>
      </c>
      <c r="J24" s="90"/>
      <c r="K24" s="90" t="s">
        <v>144</v>
      </c>
      <c r="L24" s="90"/>
      <c r="M24" s="90"/>
      <c r="N24" s="90"/>
      <c r="O24" s="90"/>
      <c r="P24" s="90"/>
      <c r="Q24" s="90">
        <f t="shared" si="0"/>
        <v>5</v>
      </c>
      <c r="R24" s="90" t="s">
        <v>307</v>
      </c>
    </row>
    <row r="25" spans="1:18" s="83" customFormat="1" x14ac:dyDescent="0.3">
      <c r="A25" s="89">
        <v>21</v>
      </c>
      <c r="B25" s="89" t="s">
        <v>27</v>
      </c>
      <c r="C25" s="89" t="s">
        <v>153</v>
      </c>
      <c r="D25" s="89"/>
      <c r="E25" s="89" t="s">
        <v>153</v>
      </c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>
        <f t="shared" si="0"/>
        <v>2</v>
      </c>
      <c r="R25" s="89" t="s">
        <v>135</v>
      </c>
    </row>
    <row r="26" spans="1:18" s="83" customFormat="1" x14ac:dyDescent="0.3">
      <c r="A26" s="89">
        <v>22</v>
      </c>
      <c r="B26" s="89" t="s">
        <v>66</v>
      </c>
      <c r="C26" s="89" t="s">
        <v>149</v>
      </c>
      <c r="D26" s="89" t="s">
        <v>149</v>
      </c>
      <c r="E26" s="89" t="s">
        <v>149</v>
      </c>
      <c r="F26" s="89" t="s">
        <v>149</v>
      </c>
      <c r="G26" s="89"/>
      <c r="H26" s="89"/>
      <c r="I26" s="89" t="s">
        <v>149</v>
      </c>
      <c r="J26" s="89" t="s">
        <v>149</v>
      </c>
      <c r="K26" s="89"/>
      <c r="L26" s="89"/>
      <c r="M26" s="89"/>
      <c r="N26" s="89"/>
      <c r="O26" s="89"/>
      <c r="P26" s="89"/>
      <c r="Q26" s="89">
        <f t="shared" si="0"/>
        <v>6</v>
      </c>
      <c r="R26" s="89" t="s">
        <v>310</v>
      </c>
    </row>
    <row r="27" spans="1:18" s="83" customFormat="1" x14ac:dyDescent="0.3">
      <c r="A27" s="89">
        <v>23</v>
      </c>
      <c r="B27" s="89" t="s">
        <v>67</v>
      </c>
      <c r="C27" s="89" t="s">
        <v>149</v>
      </c>
      <c r="D27" s="89" t="s">
        <v>149</v>
      </c>
      <c r="E27" s="89" t="s">
        <v>149</v>
      </c>
      <c r="F27" s="89" t="s">
        <v>149</v>
      </c>
      <c r="G27" s="89" t="s">
        <v>149</v>
      </c>
      <c r="H27" s="89" t="s">
        <v>149</v>
      </c>
      <c r="I27" s="89" t="s">
        <v>149</v>
      </c>
      <c r="J27" s="89" t="s">
        <v>149</v>
      </c>
      <c r="K27" s="89" t="s">
        <v>149</v>
      </c>
      <c r="L27" s="89" t="s">
        <v>149</v>
      </c>
      <c r="M27" s="89" t="s">
        <v>149</v>
      </c>
      <c r="N27" s="89" t="s">
        <v>149</v>
      </c>
      <c r="O27" s="89"/>
      <c r="P27" s="89"/>
      <c r="Q27" s="89">
        <f t="shared" si="0"/>
        <v>12</v>
      </c>
      <c r="R27" s="89" t="s">
        <v>203</v>
      </c>
    </row>
    <row r="28" spans="1:18" s="83" customFormat="1" x14ac:dyDescent="0.3">
      <c r="A28" s="89">
        <v>24</v>
      </c>
      <c r="B28" s="89" t="s">
        <v>68</v>
      </c>
      <c r="C28" s="89" t="s">
        <v>149</v>
      </c>
      <c r="D28" s="89" t="s">
        <v>149</v>
      </c>
      <c r="E28" s="89" t="s">
        <v>149</v>
      </c>
      <c r="F28" s="89" t="s">
        <v>149</v>
      </c>
      <c r="G28" s="89" t="s">
        <v>149</v>
      </c>
      <c r="H28" s="89" t="s">
        <v>149</v>
      </c>
      <c r="I28" s="89" t="s">
        <v>149</v>
      </c>
      <c r="J28" s="89" t="s">
        <v>149</v>
      </c>
      <c r="K28" s="89" t="s">
        <v>149</v>
      </c>
      <c r="L28" s="89" t="s">
        <v>149</v>
      </c>
      <c r="M28" s="89" t="s">
        <v>149</v>
      </c>
      <c r="N28" s="89" t="s">
        <v>149</v>
      </c>
      <c r="O28" s="89"/>
      <c r="P28" s="89"/>
      <c r="Q28" s="89">
        <f t="shared" si="0"/>
        <v>12</v>
      </c>
      <c r="R28" s="89" t="s">
        <v>289</v>
      </c>
    </row>
    <row r="29" spans="1:18" s="83" customFormat="1" x14ac:dyDescent="0.3">
      <c r="A29" s="89">
        <v>25</v>
      </c>
      <c r="B29" s="89" t="s">
        <v>69</v>
      </c>
      <c r="C29" s="89" t="s">
        <v>149</v>
      </c>
      <c r="D29" s="89" t="s">
        <v>149</v>
      </c>
      <c r="E29" s="89" t="s">
        <v>149</v>
      </c>
      <c r="F29" s="89" t="s">
        <v>149</v>
      </c>
      <c r="G29" s="89" t="s">
        <v>149</v>
      </c>
      <c r="H29" s="89" t="s">
        <v>149</v>
      </c>
      <c r="I29" s="89" t="s">
        <v>149</v>
      </c>
      <c r="J29" s="89" t="s">
        <v>149</v>
      </c>
      <c r="K29" s="89" t="s">
        <v>149</v>
      </c>
      <c r="L29" s="89" t="s">
        <v>149</v>
      </c>
      <c r="M29" s="89" t="s">
        <v>149</v>
      </c>
      <c r="N29" s="89" t="s">
        <v>149</v>
      </c>
      <c r="O29" s="89"/>
      <c r="P29" s="89"/>
      <c r="Q29" s="89">
        <f t="shared" si="0"/>
        <v>12</v>
      </c>
      <c r="R29" s="89" t="s">
        <v>209</v>
      </c>
    </row>
    <row r="30" spans="1:18" s="83" customFormat="1" x14ac:dyDescent="0.3">
      <c r="A30" s="89">
        <v>26</v>
      </c>
      <c r="B30" s="89" t="s">
        <v>70</v>
      </c>
      <c r="C30" s="89" t="s">
        <v>149</v>
      </c>
      <c r="D30" s="89"/>
      <c r="E30" s="89" t="s">
        <v>149</v>
      </c>
      <c r="F30" s="89"/>
      <c r="G30" s="89" t="s">
        <v>149</v>
      </c>
      <c r="H30" s="89"/>
      <c r="I30" s="89" t="s">
        <v>149</v>
      </c>
      <c r="J30" s="89"/>
      <c r="K30" s="89" t="s">
        <v>149</v>
      </c>
      <c r="L30" s="89"/>
      <c r="M30" s="89" t="s">
        <v>149</v>
      </c>
      <c r="N30" s="89"/>
      <c r="O30" s="89"/>
      <c r="P30" s="89"/>
      <c r="Q30" s="89">
        <f t="shared" si="0"/>
        <v>6</v>
      </c>
      <c r="R30" s="89" t="s">
        <v>185</v>
      </c>
    </row>
    <row r="31" spans="1:18" s="83" customFormat="1" x14ac:dyDescent="0.3">
      <c r="A31" s="89">
        <v>27</v>
      </c>
      <c r="B31" s="89" t="s">
        <v>71</v>
      </c>
      <c r="C31" s="89" t="s">
        <v>149</v>
      </c>
      <c r="D31" s="89" t="s">
        <v>149</v>
      </c>
      <c r="E31" s="89" t="s">
        <v>149</v>
      </c>
      <c r="F31" s="89" t="s">
        <v>149</v>
      </c>
      <c r="G31" s="89" t="s">
        <v>149</v>
      </c>
      <c r="H31" s="89" t="s">
        <v>149</v>
      </c>
      <c r="I31" s="89" t="s">
        <v>149</v>
      </c>
      <c r="J31" s="89" t="s">
        <v>149</v>
      </c>
      <c r="K31" s="89" t="s">
        <v>104</v>
      </c>
      <c r="L31" s="89" t="s">
        <v>149</v>
      </c>
      <c r="M31" s="89" t="s">
        <v>149</v>
      </c>
      <c r="N31" s="89" t="s">
        <v>149</v>
      </c>
      <c r="O31" s="89"/>
      <c r="P31" s="89"/>
      <c r="Q31" s="89">
        <f t="shared" si="0"/>
        <v>12</v>
      </c>
      <c r="R31" s="89" t="s">
        <v>187</v>
      </c>
    </row>
    <row r="32" spans="1:18" s="83" customFormat="1" x14ac:dyDescent="0.3">
      <c r="A32" s="89">
        <v>28</v>
      </c>
      <c r="B32" s="89" t="s">
        <v>72</v>
      </c>
      <c r="C32" s="89" t="s">
        <v>149</v>
      </c>
      <c r="D32" s="89"/>
      <c r="E32" s="89" t="s">
        <v>149</v>
      </c>
      <c r="F32" s="89"/>
      <c r="G32" s="89" t="s">
        <v>149</v>
      </c>
      <c r="H32" s="89"/>
      <c r="I32" s="89" t="s">
        <v>149</v>
      </c>
      <c r="J32" s="89"/>
      <c r="K32" s="89" t="s">
        <v>149</v>
      </c>
      <c r="L32" s="89"/>
      <c r="M32" s="89" t="s">
        <v>149</v>
      </c>
      <c r="N32" s="89"/>
      <c r="O32" s="89"/>
      <c r="P32" s="89"/>
      <c r="Q32" s="89">
        <f t="shared" si="0"/>
        <v>6</v>
      </c>
      <c r="R32" s="89" t="s">
        <v>186</v>
      </c>
    </row>
    <row r="33" spans="1:18" s="83" customFormat="1" x14ac:dyDescent="0.3">
      <c r="A33" s="89">
        <v>29</v>
      </c>
      <c r="B33" s="89" t="s">
        <v>73</v>
      </c>
      <c r="C33" s="89" t="s">
        <v>149</v>
      </c>
      <c r="D33" s="89"/>
      <c r="E33" s="89" t="s">
        <v>149</v>
      </c>
      <c r="F33" s="89"/>
      <c r="G33" s="89" t="s">
        <v>149</v>
      </c>
      <c r="H33" s="89"/>
      <c r="I33" s="89" t="s">
        <v>149</v>
      </c>
      <c r="J33" s="89"/>
      <c r="K33" s="89" t="s">
        <v>149</v>
      </c>
      <c r="L33" s="89"/>
      <c r="M33" s="89" t="s">
        <v>149</v>
      </c>
      <c r="N33" s="89"/>
      <c r="O33" s="89"/>
      <c r="P33" s="89"/>
      <c r="Q33" s="89">
        <f t="shared" si="0"/>
        <v>6</v>
      </c>
      <c r="R33" s="89" t="s">
        <v>189</v>
      </c>
    </row>
    <row r="34" spans="1:18" s="83" customFormat="1" x14ac:dyDescent="0.3">
      <c r="A34" s="89">
        <v>30</v>
      </c>
      <c r="B34" s="89" t="s">
        <v>123</v>
      </c>
      <c r="C34" s="89" t="s">
        <v>149</v>
      </c>
      <c r="D34" s="89" t="s">
        <v>149</v>
      </c>
      <c r="E34" s="89" t="s">
        <v>149</v>
      </c>
      <c r="F34" s="89" t="s">
        <v>149</v>
      </c>
      <c r="G34" s="89" t="s">
        <v>149</v>
      </c>
      <c r="H34" s="89" t="s">
        <v>149</v>
      </c>
      <c r="I34" s="89" t="s">
        <v>149</v>
      </c>
      <c r="J34" s="89" t="s">
        <v>149</v>
      </c>
      <c r="K34" s="89" t="s">
        <v>149</v>
      </c>
      <c r="L34" s="89" t="s">
        <v>149</v>
      </c>
      <c r="M34" s="89" t="s">
        <v>149</v>
      </c>
      <c r="N34" s="89" t="s">
        <v>149</v>
      </c>
      <c r="O34" s="89"/>
      <c r="P34" s="89"/>
      <c r="Q34" s="89">
        <f t="shared" si="0"/>
        <v>12</v>
      </c>
      <c r="R34" s="89" t="s">
        <v>210</v>
      </c>
    </row>
    <row r="35" spans="1:18" s="83" customFormat="1" x14ac:dyDescent="0.3">
      <c r="A35" s="89">
        <v>31</v>
      </c>
      <c r="B35" s="89" t="s">
        <v>74</v>
      </c>
      <c r="C35" s="89" t="s">
        <v>149</v>
      </c>
      <c r="D35" s="89" t="s">
        <v>149</v>
      </c>
      <c r="E35" s="89" t="s">
        <v>149</v>
      </c>
      <c r="F35" s="89" t="s">
        <v>149</v>
      </c>
      <c r="G35" s="89" t="s">
        <v>149</v>
      </c>
      <c r="H35" s="89" t="s">
        <v>149</v>
      </c>
      <c r="I35" s="89" t="s">
        <v>149</v>
      </c>
      <c r="J35" s="89" t="s">
        <v>149</v>
      </c>
      <c r="K35" s="89" t="s">
        <v>149</v>
      </c>
      <c r="L35" s="89" t="s">
        <v>149</v>
      </c>
      <c r="M35" s="89" t="s">
        <v>149</v>
      </c>
      <c r="N35" s="89" t="s">
        <v>149</v>
      </c>
      <c r="O35" s="89"/>
      <c r="P35" s="89"/>
      <c r="Q35" s="89">
        <f t="shared" si="0"/>
        <v>12</v>
      </c>
      <c r="R35" s="89" t="s">
        <v>211</v>
      </c>
    </row>
    <row r="36" spans="1:18" s="83" customFormat="1" x14ac:dyDescent="0.3">
      <c r="A36" s="89">
        <v>32</v>
      </c>
      <c r="B36" s="89" t="s">
        <v>75</v>
      </c>
      <c r="C36" s="89" t="s">
        <v>149</v>
      </c>
      <c r="D36" s="89" t="s">
        <v>149</v>
      </c>
      <c r="E36" s="89" t="s">
        <v>149</v>
      </c>
      <c r="F36" s="89" t="s">
        <v>149</v>
      </c>
      <c r="G36" s="89" t="s">
        <v>149</v>
      </c>
      <c r="H36" s="89" t="s">
        <v>149</v>
      </c>
      <c r="I36" s="89" t="s">
        <v>149</v>
      </c>
      <c r="J36" s="89" t="s">
        <v>149</v>
      </c>
      <c r="K36" s="89" t="s">
        <v>149</v>
      </c>
      <c r="L36" s="89" t="s">
        <v>149</v>
      </c>
      <c r="M36" s="89" t="s">
        <v>149</v>
      </c>
      <c r="N36" s="89" t="s">
        <v>149</v>
      </c>
      <c r="O36" s="89"/>
      <c r="P36" s="89"/>
      <c r="Q36" s="89">
        <f t="shared" si="0"/>
        <v>12</v>
      </c>
      <c r="R36" s="89" t="s">
        <v>291</v>
      </c>
    </row>
    <row r="37" spans="1:18" s="83" customFormat="1" x14ac:dyDescent="0.3">
      <c r="A37" s="89">
        <v>33</v>
      </c>
      <c r="B37" s="89" t="s">
        <v>124</v>
      </c>
      <c r="C37" s="89" t="s">
        <v>149</v>
      </c>
      <c r="D37" s="89" t="s">
        <v>149</v>
      </c>
      <c r="E37" s="89" t="s">
        <v>149</v>
      </c>
      <c r="F37" s="89" t="s">
        <v>149</v>
      </c>
      <c r="G37" s="89" t="s">
        <v>149</v>
      </c>
      <c r="H37" s="89" t="s">
        <v>149</v>
      </c>
      <c r="I37" s="89" t="s">
        <v>149</v>
      </c>
      <c r="J37" s="89" t="s">
        <v>149</v>
      </c>
      <c r="K37" s="89" t="s">
        <v>149</v>
      </c>
      <c r="L37" s="89" t="s">
        <v>149</v>
      </c>
      <c r="M37" s="89" t="s">
        <v>149</v>
      </c>
      <c r="N37" s="89" t="s">
        <v>149</v>
      </c>
      <c r="O37" s="89"/>
      <c r="P37" s="89"/>
      <c r="Q37" s="89">
        <f t="shared" si="0"/>
        <v>12</v>
      </c>
      <c r="R37" s="89" t="s">
        <v>212</v>
      </c>
    </row>
    <row r="38" spans="1:18" s="83" customFormat="1" x14ac:dyDescent="0.3">
      <c r="A38" s="89">
        <v>34</v>
      </c>
      <c r="B38" s="89" t="s">
        <v>125</v>
      </c>
      <c r="C38" s="89" t="s">
        <v>145</v>
      </c>
      <c r="D38" s="89" t="s">
        <v>149</v>
      </c>
      <c r="E38" s="89" t="s">
        <v>145</v>
      </c>
      <c r="F38" s="89" t="s">
        <v>149</v>
      </c>
      <c r="G38" s="89" t="s">
        <v>145</v>
      </c>
      <c r="H38" s="89" t="s">
        <v>149</v>
      </c>
      <c r="I38" s="89" t="s">
        <v>145</v>
      </c>
      <c r="J38" s="89" t="s">
        <v>149</v>
      </c>
      <c r="K38" s="89" t="s">
        <v>145</v>
      </c>
      <c r="L38" s="89" t="s">
        <v>149</v>
      </c>
      <c r="M38" s="89"/>
      <c r="N38" s="89" t="s">
        <v>149</v>
      </c>
      <c r="O38" s="89"/>
      <c r="P38" s="89"/>
      <c r="Q38" s="89">
        <f t="shared" si="0"/>
        <v>11</v>
      </c>
      <c r="R38" s="89" t="s">
        <v>319</v>
      </c>
    </row>
    <row r="39" spans="1:18" s="83" customFormat="1" x14ac:dyDescent="0.3">
      <c r="A39" s="89">
        <v>35</v>
      </c>
      <c r="B39" s="89" t="s">
        <v>126</v>
      </c>
      <c r="C39" s="89" t="s">
        <v>149</v>
      </c>
      <c r="D39" s="89" t="s">
        <v>149</v>
      </c>
      <c r="E39" s="89" t="s">
        <v>149</v>
      </c>
      <c r="F39" s="89" t="s">
        <v>149</v>
      </c>
      <c r="G39" s="89" t="s">
        <v>149</v>
      </c>
      <c r="H39" s="89" t="s">
        <v>149</v>
      </c>
      <c r="I39" s="89" t="s">
        <v>149</v>
      </c>
      <c r="J39" s="89" t="s">
        <v>149</v>
      </c>
      <c r="K39" s="89" t="s">
        <v>149</v>
      </c>
      <c r="L39" s="89" t="s">
        <v>149</v>
      </c>
      <c r="M39" s="89" t="s">
        <v>149</v>
      </c>
      <c r="N39" s="89" t="s">
        <v>149</v>
      </c>
      <c r="O39" s="89"/>
      <c r="P39" s="89"/>
      <c r="Q39" s="89">
        <f t="shared" si="0"/>
        <v>12</v>
      </c>
      <c r="R39" s="89" t="s">
        <v>213</v>
      </c>
    </row>
    <row r="40" spans="1:18" s="83" customFormat="1" x14ac:dyDescent="0.3">
      <c r="A40" s="89">
        <v>36</v>
      </c>
      <c r="B40" s="89" t="s">
        <v>127</v>
      </c>
      <c r="C40" s="89" t="s">
        <v>149</v>
      </c>
      <c r="D40" s="89" t="s">
        <v>149</v>
      </c>
      <c r="E40" s="89" t="s">
        <v>149</v>
      </c>
      <c r="F40" s="89" t="s">
        <v>149</v>
      </c>
      <c r="G40" s="89" t="s">
        <v>149</v>
      </c>
      <c r="H40" s="89" t="s">
        <v>149</v>
      </c>
      <c r="I40" s="89" t="s">
        <v>149</v>
      </c>
      <c r="J40" s="89" t="s">
        <v>149</v>
      </c>
      <c r="K40" s="89" t="s">
        <v>149</v>
      </c>
      <c r="L40" s="89" t="s">
        <v>149</v>
      </c>
      <c r="M40" s="89" t="s">
        <v>149</v>
      </c>
      <c r="N40" s="89" t="s">
        <v>149</v>
      </c>
      <c r="O40" s="89"/>
      <c r="P40" s="89"/>
      <c r="Q40" s="89">
        <f t="shared" si="0"/>
        <v>12</v>
      </c>
      <c r="R40" s="89" t="s">
        <v>292</v>
      </c>
    </row>
    <row r="41" spans="1:18" s="95" customFormat="1" x14ac:dyDescent="0.3">
      <c r="A41" s="92"/>
      <c r="B41" s="93"/>
      <c r="C41" s="94"/>
      <c r="D41" s="94"/>
      <c r="E41" s="94"/>
      <c r="F41" s="94"/>
      <c r="G41" s="94"/>
      <c r="H41" s="94"/>
      <c r="I41" s="174"/>
      <c r="J41" s="174"/>
      <c r="K41" s="175"/>
      <c r="L41" s="174"/>
      <c r="M41" s="174"/>
      <c r="N41" s="174"/>
      <c r="O41" s="174"/>
      <c r="P41" s="174"/>
      <c r="Q41" s="92"/>
      <c r="R41" s="93"/>
    </row>
    <row r="42" spans="1:18" s="95" customFormat="1" x14ac:dyDescent="0.3">
      <c r="A42" s="84"/>
      <c r="C42" s="91"/>
      <c r="D42" s="91"/>
      <c r="E42" s="91"/>
      <c r="F42" s="91"/>
      <c r="G42" s="94"/>
      <c r="H42" s="94"/>
      <c r="I42" s="174"/>
      <c r="J42" s="174"/>
      <c r="K42" s="175"/>
      <c r="L42" s="174"/>
      <c r="M42" s="174"/>
      <c r="N42" s="83"/>
      <c r="O42" s="83"/>
      <c r="P42" s="83"/>
      <c r="Q42" s="84"/>
    </row>
    <row r="43" spans="1:18" s="95" customFormat="1" x14ac:dyDescent="0.3">
      <c r="A43" s="84"/>
      <c r="C43" s="91"/>
      <c r="D43" s="91"/>
      <c r="E43" s="91"/>
      <c r="F43" s="91"/>
      <c r="G43" s="94"/>
      <c r="H43" s="94"/>
      <c r="I43" s="174"/>
      <c r="J43" s="174"/>
      <c r="K43" s="175"/>
      <c r="L43" s="174"/>
      <c r="M43" s="174"/>
      <c r="N43" s="83"/>
      <c r="O43" s="83"/>
      <c r="P43" s="83"/>
      <c r="Q43" s="84"/>
    </row>
    <row r="44" spans="1:18" s="95" customFormat="1" x14ac:dyDescent="0.3">
      <c r="A44" s="84"/>
      <c r="C44" s="91"/>
      <c r="D44" s="91"/>
      <c r="E44" s="91"/>
      <c r="F44" s="91"/>
      <c r="G44" s="94"/>
      <c r="H44" s="94"/>
      <c r="I44" s="174"/>
      <c r="J44" s="174"/>
      <c r="K44" s="175"/>
      <c r="L44" s="174"/>
      <c r="M44" s="174"/>
      <c r="N44" s="83"/>
      <c r="O44" s="83"/>
      <c r="P44" s="83"/>
      <c r="Q44" s="84"/>
    </row>
    <row r="45" spans="1:18" s="95" customFormat="1" x14ac:dyDescent="0.3">
      <c r="A45" s="84"/>
      <c r="C45" s="91"/>
      <c r="D45" s="91"/>
      <c r="E45" s="91"/>
      <c r="F45" s="91"/>
      <c r="G45" s="94"/>
      <c r="H45" s="94"/>
      <c r="I45" s="174"/>
      <c r="J45" s="174"/>
      <c r="K45" s="175"/>
      <c r="L45" s="174"/>
      <c r="M45" s="174"/>
      <c r="N45" s="83"/>
      <c r="O45" s="83"/>
      <c r="P45" s="83"/>
      <c r="Q45" s="84"/>
    </row>
    <row r="99" spans="1:20" s="83" customFormat="1" x14ac:dyDescent="0.3">
      <c r="A99" s="84"/>
      <c r="B99" s="96"/>
      <c r="C99" s="97"/>
      <c r="D99" s="97"/>
      <c r="E99" s="97"/>
      <c r="F99" s="97"/>
      <c r="G99" s="219"/>
      <c r="H99" s="219"/>
      <c r="I99" s="174"/>
      <c r="J99" s="174"/>
      <c r="K99" s="175"/>
      <c r="L99" s="174"/>
      <c r="M99" s="174"/>
      <c r="N99" s="83" t="s">
        <v>59</v>
      </c>
      <c r="Q99" s="84"/>
      <c r="R99" s="96"/>
      <c r="S99" s="96"/>
      <c r="T99" s="96"/>
    </row>
    <row r="103" spans="1:20" s="83" customFormat="1" x14ac:dyDescent="0.3">
      <c r="A103" s="84"/>
      <c r="B103" s="96"/>
      <c r="C103" s="97"/>
      <c r="D103" s="97"/>
      <c r="E103" s="309"/>
      <c r="F103" s="97"/>
      <c r="G103" s="219"/>
      <c r="H103" s="219"/>
      <c r="I103" s="174"/>
      <c r="J103" s="174"/>
      <c r="K103" s="175"/>
      <c r="L103" s="174"/>
      <c r="M103" s="174"/>
      <c r="Q103" s="84"/>
      <c r="R103" s="96"/>
      <c r="S103" s="96"/>
      <c r="T103" s="96"/>
    </row>
    <row r="104" spans="1:20" s="83" customFormat="1" x14ac:dyDescent="0.3">
      <c r="A104" s="84"/>
      <c r="B104" s="96"/>
      <c r="C104" s="97"/>
      <c r="D104" s="97"/>
      <c r="E104" s="309"/>
      <c r="F104" s="97"/>
      <c r="G104" s="219"/>
      <c r="H104" s="219"/>
      <c r="I104" s="174"/>
      <c r="J104" s="174"/>
      <c r="K104" s="175"/>
      <c r="L104" s="174"/>
      <c r="M104" s="174"/>
      <c r="Q104" s="84"/>
      <c r="R104" s="96"/>
      <c r="S104" s="96"/>
      <c r="T104" s="96"/>
    </row>
    <row r="105" spans="1:20" s="83" customFormat="1" x14ac:dyDescent="0.3">
      <c r="A105" s="84"/>
      <c r="B105" s="96"/>
      <c r="C105" s="97"/>
      <c r="D105" s="97"/>
      <c r="E105" s="309"/>
      <c r="F105" s="97"/>
      <c r="G105" s="219"/>
      <c r="H105" s="219"/>
      <c r="I105" s="174"/>
      <c r="J105" s="174"/>
      <c r="K105" s="175"/>
      <c r="L105" s="174"/>
      <c r="M105" s="174"/>
      <c r="Q105" s="84"/>
      <c r="R105" s="96"/>
      <c r="S105" s="96"/>
      <c r="T105" s="96"/>
    </row>
    <row r="122" spans="4:11" x14ac:dyDescent="0.3">
      <c r="D122" s="97" t="s">
        <v>113</v>
      </c>
      <c r="E122" s="97" t="s">
        <v>113</v>
      </c>
      <c r="F122" s="97" t="s">
        <v>113</v>
      </c>
      <c r="G122" s="219">
        <v>50</v>
      </c>
    </row>
    <row r="123" spans="4:11" x14ac:dyDescent="0.3">
      <c r="D123" s="97" t="s">
        <v>114</v>
      </c>
      <c r="E123" s="97" t="s">
        <v>114</v>
      </c>
      <c r="F123" s="97" t="s">
        <v>114</v>
      </c>
      <c r="G123" s="219">
        <v>50</v>
      </c>
      <c r="K123" s="175">
        <v>4</v>
      </c>
    </row>
    <row r="124" spans="4:11" x14ac:dyDescent="0.3">
      <c r="D124" s="97" t="s">
        <v>113</v>
      </c>
      <c r="E124" s="97" t="s">
        <v>113</v>
      </c>
      <c r="F124" s="97" t="s">
        <v>113</v>
      </c>
      <c r="G124" s="219">
        <v>240</v>
      </c>
      <c r="K124" s="175">
        <v>4</v>
      </c>
    </row>
    <row r="125" spans="4:11" x14ac:dyDescent="0.3">
      <c r="D125" s="97" t="s">
        <v>114</v>
      </c>
      <c r="E125" s="97" t="s">
        <v>114</v>
      </c>
      <c r="F125" s="97" t="s">
        <v>114</v>
      </c>
      <c r="K125" s="175">
        <v>3</v>
      </c>
    </row>
    <row r="126" spans="4:11" x14ac:dyDescent="0.3">
      <c r="D126" s="97" t="s">
        <v>113</v>
      </c>
      <c r="K126" s="175">
        <v>0</v>
      </c>
    </row>
    <row r="127" spans="4:11" x14ac:dyDescent="0.3">
      <c r="K127" s="175">
        <v>0</v>
      </c>
    </row>
    <row r="161" spans="5:11" x14ac:dyDescent="0.3">
      <c r="K161" s="175">
        <v>2</v>
      </c>
    </row>
    <row r="162" spans="5:11" x14ac:dyDescent="0.3">
      <c r="K162" s="175">
        <v>6</v>
      </c>
    </row>
    <row r="163" spans="5:11" x14ac:dyDescent="0.3">
      <c r="K163" s="175">
        <v>4</v>
      </c>
    </row>
    <row r="164" spans="5:11" x14ac:dyDescent="0.3">
      <c r="K164" s="175">
        <v>2</v>
      </c>
    </row>
    <row r="165" spans="5:11" x14ac:dyDescent="0.3">
      <c r="K165" s="175">
        <v>2</v>
      </c>
    </row>
    <row r="166" spans="5:11" x14ac:dyDescent="0.3">
      <c r="E166" s="97" t="s">
        <v>50</v>
      </c>
      <c r="F166" s="97" t="s">
        <v>49</v>
      </c>
      <c r="K166" s="175">
        <v>4</v>
      </c>
    </row>
    <row r="167" spans="5:11" x14ac:dyDescent="0.3">
      <c r="E167" s="97" t="s">
        <v>50</v>
      </c>
      <c r="F167" s="97" t="s">
        <v>49</v>
      </c>
    </row>
    <row r="168" spans="5:11" x14ac:dyDescent="0.3">
      <c r="E168" s="97" t="s">
        <v>50</v>
      </c>
      <c r="F168" s="97" t="s">
        <v>49</v>
      </c>
    </row>
    <row r="169" spans="5:11" x14ac:dyDescent="0.3">
      <c r="E169" s="97" t="s">
        <v>50</v>
      </c>
      <c r="F169" s="97" t="s">
        <v>49</v>
      </c>
      <c r="K169" s="175">
        <v>4</v>
      </c>
    </row>
    <row r="170" spans="5:11" x14ac:dyDescent="0.3">
      <c r="K170" s="175">
        <v>2</v>
      </c>
    </row>
    <row r="171" spans="5:11" x14ac:dyDescent="0.3">
      <c r="K171" s="175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8" activePane="bottomRight" state="frozen"/>
      <selection activeCell="K26" sqref="K26"/>
      <selection pane="topRight" activeCell="K26" sqref="K26"/>
      <selection pane="bottomLeft" activeCell="K26" sqref="K26"/>
      <selection pane="bottomRight" activeCell="K26" sqref="K26"/>
    </sheetView>
  </sheetViews>
  <sheetFormatPr defaultColWidth="9.140625" defaultRowHeight="17.25" x14ac:dyDescent="0.3"/>
  <cols>
    <col min="1" max="1" width="4.7109375" style="84" customWidth="1"/>
    <col min="2" max="2" width="16.5703125" style="96" customWidth="1"/>
    <col min="3" max="6" width="4.5703125" style="97" customWidth="1"/>
    <col min="7" max="8" width="4.5703125" style="219" customWidth="1"/>
    <col min="9" max="10" width="4.5703125" style="174" customWidth="1"/>
    <col min="11" max="11" width="4.5703125" style="175" customWidth="1"/>
    <col min="12" max="13" width="4.5703125" style="174" customWidth="1"/>
    <col min="14" max="16" width="4.5703125" style="83" customWidth="1"/>
    <col min="17" max="17" width="5.42578125" style="84" customWidth="1"/>
    <col min="18" max="18" width="30.140625" style="96" customWidth="1"/>
    <col min="19" max="16384" width="9.140625" style="96"/>
  </cols>
  <sheetData>
    <row r="1" spans="1:20" s="84" customFormat="1" x14ac:dyDescent="0.3">
      <c r="A1" s="310" t="s">
        <v>457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83"/>
      <c r="T1" s="83"/>
    </row>
    <row r="2" spans="1:20" s="84" customFormat="1" x14ac:dyDescent="0.3">
      <c r="A2" s="311" t="s">
        <v>456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83"/>
      <c r="T2" s="83"/>
    </row>
    <row r="3" spans="1:20" s="84" customFormat="1" x14ac:dyDescent="0.3">
      <c r="A3" s="85" t="s">
        <v>2</v>
      </c>
      <c r="B3" s="85" t="s">
        <v>83</v>
      </c>
      <c r="C3" s="312" t="s">
        <v>5</v>
      </c>
      <c r="D3" s="313"/>
      <c r="E3" s="312" t="s">
        <v>6</v>
      </c>
      <c r="F3" s="313"/>
      <c r="G3" s="312" t="s">
        <v>7</v>
      </c>
      <c r="H3" s="313"/>
      <c r="I3" s="312" t="s">
        <v>8</v>
      </c>
      <c r="J3" s="313"/>
      <c r="K3" s="312" t="s">
        <v>9</v>
      </c>
      <c r="L3" s="313"/>
      <c r="M3" s="316" t="s">
        <v>10</v>
      </c>
      <c r="N3" s="316"/>
      <c r="O3" s="86" t="s">
        <v>11</v>
      </c>
      <c r="P3" s="87"/>
      <c r="Q3" s="85" t="s">
        <v>4</v>
      </c>
      <c r="R3" s="85" t="s">
        <v>79</v>
      </c>
      <c r="S3" s="83"/>
      <c r="T3" s="83"/>
    </row>
    <row r="4" spans="1:20" s="84" customFormat="1" x14ac:dyDescent="0.3">
      <c r="A4" s="88"/>
      <c r="B4" s="88"/>
      <c r="C4" s="85" t="s">
        <v>77</v>
      </c>
      <c r="D4" s="85" t="s">
        <v>78</v>
      </c>
      <c r="E4" s="85" t="s">
        <v>77</v>
      </c>
      <c r="F4" s="85" t="s">
        <v>78</v>
      </c>
      <c r="G4" s="85" t="s">
        <v>77</v>
      </c>
      <c r="H4" s="85" t="s">
        <v>78</v>
      </c>
      <c r="I4" s="85" t="s">
        <v>77</v>
      </c>
      <c r="J4" s="85" t="s">
        <v>78</v>
      </c>
      <c r="K4" s="85" t="s">
        <v>77</v>
      </c>
      <c r="L4" s="85" t="s">
        <v>78</v>
      </c>
      <c r="M4" s="85" t="s">
        <v>77</v>
      </c>
      <c r="N4" s="85" t="s">
        <v>78</v>
      </c>
      <c r="O4" s="85" t="s">
        <v>77</v>
      </c>
      <c r="P4" s="85" t="s">
        <v>78</v>
      </c>
      <c r="Q4" s="88">
        <f>SUM(Q5:Q29)</f>
        <v>152</v>
      </c>
      <c r="R4" s="88"/>
    </row>
    <row r="5" spans="1:20" s="97" customFormat="1" x14ac:dyDescent="0.3">
      <c r="A5" s="188">
        <v>1</v>
      </c>
      <c r="B5" s="188" t="s">
        <v>51</v>
      </c>
      <c r="C5" s="188" t="s">
        <v>145</v>
      </c>
      <c r="D5" s="188" t="s">
        <v>145</v>
      </c>
      <c r="E5" s="188" t="s">
        <v>145</v>
      </c>
      <c r="F5" s="188" t="s">
        <v>145</v>
      </c>
      <c r="G5" s="188"/>
      <c r="H5" s="188" t="s">
        <v>429</v>
      </c>
      <c r="I5" s="188"/>
      <c r="J5" s="188" t="s">
        <v>429</v>
      </c>
      <c r="K5" s="188"/>
      <c r="L5" s="188" t="s">
        <v>429</v>
      </c>
      <c r="M5" s="188"/>
      <c r="N5" s="188" t="s">
        <v>429</v>
      </c>
      <c r="O5" s="188"/>
      <c r="P5" s="188"/>
      <c r="Q5" s="188">
        <f>COUNTA(C5:P5)</f>
        <v>8</v>
      </c>
      <c r="R5" s="188" t="s">
        <v>483</v>
      </c>
    </row>
    <row r="6" spans="1:20" s="106" customFormat="1" x14ac:dyDescent="0.3">
      <c r="A6" s="105">
        <v>2</v>
      </c>
      <c r="B6" s="105" t="s">
        <v>23</v>
      </c>
      <c r="C6" s="89" t="s">
        <v>358</v>
      </c>
      <c r="D6" s="89"/>
      <c r="E6" s="89" t="s">
        <v>358</v>
      </c>
      <c r="F6" s="89"/>
      <c r="G6" s="89" t="s">
        <v>358</v>
      </c>
      <c r="H6" s="89"/>
      <c r="I6" s="89" t="s">
        <v>103</v>
      </c>
      <c r="J6" s="89"/>
      <c r="K6" s="89" t="s">
        <v>103</v>
      </c>
      <c r="L6" s="89"/>
      <c r="M6" s="89"/>
      <c r="N6" s="89"/>
      <c r="O6" s="89"/>
      <c r="P6" s="89"/>
      <c r="Q6" s="89"/>
      <c r="R6" s="105" t="s">
        <v>34</v>
      </c>
    </row>
    <row r="7" spans="1:20" s="97" customFormat="1" x14ac:dyDescent="0.3">
      <c r="A7" s="188">
        <v>3</v>
      </c>
      <c r="B7" s="188" t="s">
        <v>57</v>
      </c>
      <c r="C7" s="188" t="s">
        <v>103</v>
      </c>
      <c r="D7" s="188" t="s">
        <v>106</v>
      </c>
      <c r="E7" s="188" t="s">
        <v>103</v>
      </c>
      <c r="F7" s="188" t="s">
        <v>106</v>
      </c>
      <c r="G7" s="188"/>
      <c r="H7" s="188" t="s">
        <v>106</v>
      </c>
      <c r="I7" s="188"/>
      <c r="J7" s="188" t="s">
        <v>106</v>
      </c>
      <c r="K7" s="188"/>
      <c r="L7" s="188" t="s">
        <v>106</v>
      </c>
      <c r="M7" s="188"/>
      <c r="N7" s="188"/>
      <c r="O7" s="188"/>
      <c r="P7" s="188"/>
      <c r="Q7" s="188"/>
      <c r="R7" s="189" t="s">
        <v>484</v>
      </c>
    </row>
    <row r="8" spans="1:20" s="83" customFormat="1" x14ac:dyDescent="0.3">
      <c r="A8" s="89">
        <v>4</v>
      </c>
      <c r="B8" s="89" t="s">
        <v>54</v>
      </c>
      <c r="C8" s="89" t="s">
        <v>145</v>
      </c>
      <c r="D8" s="89"/>
      <c r="E8" s="89" t="s">
        <v>153</v>
      </c>
      <c r="F8" s="89"/>
      <c r="G8" s="89" t="s">
        <v>145</v>
      </c>
      <c r="H8" s="89"/>
      <c r="I8" s="89" t="s">
        <v>153</v>
      </c>
      <c r="J8" s="89"/>
      <c r="K8" s="89" t="s">
        <v>145</v>
      </c>
      <c r="L8" s="89"/>
      <c r="M8" s="89"/>
      <c r="N8" s="89"/>
      <c r="O8" s="89"/>
      <c r="P8" s="89"/>
      <c r="Q8" s="89">
        <f t="shared" ref="Q8:Q40" si="0">COUNTA(C8:P8)</f>
        <v>5</v>
      </c>
      <c r="R8" s="89" t="s">
        <v>440</v>
      </c>
    </row>
    <row r="9" spans="1:20" s="97" customFormat="1" x14ac:dyDescent="0.3">
      <c r="A9" s="189">
        <v>5</v>
      </c>
      <c r="B9" s="188" t="s">
        <v>61</v>
      </c>
      <c r="C9" s="188"/>
      <c r="D9" s="188"/>
      <c r="E9" s="188" t="s">
        <v>145</v>
      </c>
      <c r="F9" s="188"/>
      <c r="G9" s="188" t="s">
        <v>145</v>
      </c>
      <c r="H9" s="188"/>
      <c r="I9" s="188" t="s">
        <v>145</v>
      </c>
      <c r="J9" s="188"/>
      <c r="K9" s="188" t="s">
        <v>145</v>
      </c>
      <c r="L9" s="188"/>
      <c r="M9" s="188" t="s">
        <v>145</v>
      </c>
      <c r="N9" s="188"/>
      <c r="O9" s="188"/>
      <c r="P9" s="188"/>
      <c r="Q9" s="188">
        <f t="shared" si="0"/>
        <v>5</v>
      </c>
      <c r="R9" s="188" t="s">
        <v>478</v>
      </c>
    </row>
    <row r="10" spans="1:20" s="97" customFormat="1" x14ac:dyDescent="0.3">
      <c r="A10" s="188">
        <v>6</v>
      </c>
      <c r="B10" s="188" t="s">
        <v>55</v>
      </c>
      <c r="C10" s="188" t="s">
        <v>106</v>
      </c>
      <c r="D10" s="188"/>
      <c r="E10" s="188" t="s">
        <v>106</v>
      </c>
      <c r="F10" s="188"/>
      <c r="G10" s="188" t="s">
        <v>106</v>
      </c>
      <c r="H10" s="188"/>
      <c r="I10" s="188" t="s">
        <v>106</v>
      </c>
      <c r="J10" s="188"/>
      <c r="K10" s="188" t="s">
        <v>106</v>
      </c>
      <c r="L10" s="188"/>
      <c r="M10" s="188"/>
      <c r="N10" s="188"/>
      <c r="O10" s="188"/>
      <c r="P10" s="188"/>
      <c r="Q10" s="188">
        <f t="shared" si="0"/>
        <v>5</v>
      </c>
      <c r="R10" s="188" t="s">
        <v>88</v>
      </c>
    </row>
    <row r="11" spans="1:20" s="83" customFormat="1" x14ac:dyDescent="0.3">
      <c r="A11" s="89">
        <v>7</v>
      </c>
      <c r="B11" s="89" t="s">
        <v>62</v>
      </c>
      <c r="C11" s="89" t="s">
        <v>144</v>
      </c>
      <c r="D11" s="89" t="s">
        <v>104</v>
      </c>
      <c r="E11" s="89"/>
      <c r="F11" s="89" t="s">
        <v>104</v>
      </c>
      <c r="G11" s="89" t="s">
        <v>144</v>
      </c>
      <c r="H11" s="89" t="s">
        <v>104</v>
      </c>
      <c r="I11" s="89"/>
      <c r="J11" s="89" t="s">
        <v>104</v>
      </c>
      <c r="K11" s="89" t="s">
        <v>144</v>
      </c>
      <c r="L11" s="89" t="s">
        <v>104</v>
      </c>
      <c r="M11" s="89" t="s">
        <v>144</v>
      </c>
      <c r="N11" s="89" t="s">
        <v>104</v>
      </c>
      <c r="O11" s="89" t="s">
        <v>104</v>
      </c>
      <c r="P11" s="89"/>
      <c r="Q11" s="89">
        <f t="shared" si="0"/>
        <v>11</v>
      </c>
      <c r="R11" s="89" t="s">
        <v>458</v>
      </c>
    </row>
    <row r="12" spans="1:20" s="91" customFormat="1" x14ac:dyDescent="0.3">
      <c r="A12" s="111">
        <v>8</v>
      </c>
      <c r="B12" s="90" t="s">
        <v>29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>
        <f t="shared" si="0"/>
        <v>0</v>
      </c>
      <c r="R12" s="90" t="s">
        <v>412</v>
      </c>
    </row>
    <row r="13" spans="1:20" s="97" customFormat="1" ht="17.25" customHeight="1" x14ac:dyDescent="0.3">
      <c r="A13" s="188">
        <v>9</v>
      </c>
      <c r="B13" s="188" t="s">
        <v>64</v>
      </c>
      <c r="C13" s="188" t="s">
        <v>103</v>
      </c>
      <c r="D13" s="188" t="s">
        <v>103</v>
      </c>
      <c r="E13" s="188" t="s">
        <v>103</v>
      </c>
      <c r="F13" s="188" t="s">
        <v>103</v>
      </c>
      <c r="G13" s="188" t="s">
        <v>103</v>
      </c>
      <c r="H13" s="188" t="s">
        <v>103</v>
      </c>
      <c r="I13" s="188" t="s">
        <v>103</v>
      </c>
      <c r="J13" s="188" t="s">
        <v>103</v>
      </c>
      <c r="K13" s="188" t="s">
        <v>103</v>
      </c>
      <c r="L13" s="188" t="s">
        <v>103</v>
      </c>
      <c r="M13" s="188"/>
      <c r="N13" s="188"/>
      <c r="O13" s="188"/>
      <c r="P13" s="188"/>
      <c r="Q13" s="188"/>
      <c r="R13" s="188" t="s">
        <v>476</v>
      </c>
    </row>
    <row r="14" spans="1:20" s="83" customFormat="1" x14ac:dyDescent="0.3">
      <c r="A14" s="89">
        <v>10</v>
      </c>
      <c r="B14" s="89" t="s">
        <v>65</v>
      </c>
      <c r="C14" s="89"/>
      <c r="D14" s="89" t="s">
        <v>104</v>
      </c>
      <c r="E14" s="89"/>
      <c r="F14" s="89" t="s">
        <v>104</v>
      </c>
      <c r="G14" s="89" t="s">
        <v>103</v>
      </c>
      <c r="H14" s="89" t="s">
        <v>104</v>
      </c>
      <c r="I14" s="89" t="s">
        <v>103</v>
      </c>
      <c r="J14" s="89" t="s">
        <v>104</v>
      </c>
      <c r="K14" s="89" t="s">
        <v>103</v>
      </c>
      <c r="L14" s="89" t="s">
        <v>104</v>
      </c>
      <c r="M14" s="89"/>
      <c r="N14" s="89"/>
      <c r="O14" s="89"/>
      <c r="P14" s="89"/>
      <c r="Q14" s="89">
        <f t="shared" si="0"/>
        <v>8</v>
      </c>
      <c r="R14" s="89" t="s">
        <v>471</v>
      </c>
    </row>
    <row r="15" spans="1:20" s="97" customFormat="1" x14ac:dyDescent="0.3">
      <c r="A15" s="189">
        <v>11</v>
      </c>
      <c r="B15" s="188" t="s">
        <v>148</v>
      </c>
      <c r="C15" s="188" t="s">
        <v>104</v>
      </c>
      <c r="D15" s="188"/>
      <c r="E15" s="188"/>
      <c r="F15" s="188"/>
      <c r="G15" s="188" t="s">
        <v>104</v>
      </c>
      <c r="H15" s="188"/>
      <c r="I15" s="188" t="s">
        <v>104</v>
      </c>
      <c r="J15" s="188"/>
      <c r="K15" s="188"/>
      <c r="L15" s="188"/>
      <c r="M15" s="188"/>
      <c r="N15" s="188"/>
      <c r="O15" s="188"/>
      <c r="P15" s="188"/>
      <c r="Q15" s="188">
        <f t="shared" si="0"/>
        <v>3</v>
      </c>
      <c r="R15" s="188" t="s">
        <v>95</v>
      </c>
    </row>
    <row r="16" spans="1:20" s="97" customFormat="1" x14ac:dyDescent="0.3">
      <c r="A16" s="188">
        <v>12</v>
      </c>
      <c r="B16" s="188" t="s">
        <v>59</v>
      </c>
      <c r="C16" s="188" t="s">
        <v>145</v>
      </c>
      <c r="D16" s="188" t="s">
        <v>145</v>
      </c>
      <c r="E16" s="188"/>
      <c r="F16" s="188"/>
      <c r="G16" s="188" t="s">
        <v>145</v>
      </c>
      <c r="H16" s="188" t="s">
        <v>145</v>
      </c>
      <c r="I16" s="188" t="s">
        <v>145</v>
      </c>
      <c r="J16" s="188" t="s">
        <v>145</v>
      </c>
      <c r="K16" s="188"/>
      <c r="L16" s="188"/>
      <c r="M16" s="188"/>
      <c r="N16" s="188"/>
      <c r="O16" s="188"/>
      <c r="P16" s="188"/>
      <c r="Q16" s="188">
        <f t="shared" si="0"/>
        <v>6</v>
      </c>
      <c r="R16" s="188" t="s">
        <v>171</v>
      </c>
    </row>
    <row r="17" spans="1:18" s="91" customFormat="1" x14ac:dyDescent="0.3">
      <c r="A17" s="90">
        <v>13</v>
      </c>
      <c r="B17" s="90" t="s">
        <v>63</v>
      </c>
      <c r="C17" s="90" t="s">
        <v>78</v>
      </c>
      <c r="D17" s="90"/>
      <c r="E17" s="90" t="s">
        <v>78</v>
      </c>
      <c r="F17" s="90"/>
      <c r="G17" s="90" t="s">
        <v>78</v>
      </c>
      <c r="H17" s="90"/>
      <c r="I17" s="90" t="s">
        <v>78</v>
      </c>
      <c r="J17" s="90"/>
      <c r="K17" s="90" t="s">
        <v>78</v>
      </c>
      <c r="L17" s="90"/>
      <c r="M17" s="90" t="s">
        <v>78</v>
      </c>
      <c r="N17" s="90"/>
      <c r="O17" s="90"/>
      <c r="P17" s="90"/>
      <c r="Q17" s="90">
        <f t="shared" si="0"/>
        <v>6</v>
      </c>
      <c r="R17" s="90" t="s">
        <v>81</v>
      </c>
    </row>
    <row r="18" spans="1:18" s="83" customFormat="1" x14ac:dyDescent="0.3">
      <c r="A18" s="105">
        <v>14</v>
      </c>
      <c r="B18" s="89" t="s">
        <v>112</v>
      </c>
      <c r="C18" s="89"/>
      <c r="D18" s="89"/>
      <c r="E18" s="89"/>
      <c r="F18" s="89"/>
      <c r="G18" s="89"/>
      <c r="H18" s="89" t="s">
        <v>145</v>
      </c>
      <c r="I18" s="89" t="s">
        <v>145</v>
      </c>
      <c r="J18" s="89" t="s">
        <v>145</v>
      </c>
      <c r="K18" s="89" t="s">
        <v>145</v>
      </c>
      <c r="L18" s="89" t="s">
        <v>145</v>
      </c>
      <c r="M18" s="89" t="s">
        <v>145</v>
      </c>
      <c r="N18" s="89" t="s">
        <v>145</v>
      </c>
      <c r="O18" s="89" t="s">
        <v>145</v>
      </c>
      <c r="P18" s="89" t="s">
        <v>145</v>
      </c>
      <c r="Q18" s="89">
        <f t="shared" si="0"/>
        <v>9</v>
      </c>
      <c r="R18" s="89" t="s">
        <v>309</v>
      </c>
    </row>
    <row r="19" spans="1:18" s="83" customFormat="1" x14ac:dyDescent="0.3">
      <c r="A19" s="89">
        <v>15</v>
      </c>
      <c r="B19" s="89" t="s">
        <v>31</v>
      </c>
      <c r="C19" s="89" t="s">
        <v>145</v>
      </c>
      <c r="D19" s="89"/>
      <c r="E19" s="89" t="s">
        <v>145</v>
      </c>
      <c r="F19" s="89"/>
      <c r="G19" s="89" t="s">
        <v>145</v>
      </c>
      <c r="H19" s="89"/>
      <c r="I19" s="89" t="s">
        <v>145</v>
      </c>
      <c r="J19" s="89"/>
      <c r="K19" s="89" t="s">
        <v>145</v>
      </c>
      <c r="L19" s="89"/>
      <c r="M19" s="89" t="s">
        <v>145</v>
      </c>
      <c r="N19" s="89"/>
      <c r="O19" s="89"/>
      <c r="P19" s="89"/>
      <c r="Q19" s="89">
        <f t="shared" si="0"/>
        <v>6</v>
      </c>
      <c r="R19" s="89" t="s">
        <v>343</v>
      </c>
    </row>
    <row r="20" spans="1:18" s="83" customFormat="1" x14ac:dyDescent="0.3">
      <c r="A20" s="89">
        <v>16</v>
      </c>
      <c r="B20" s="89" t="s">
        <v>33</v>
      </c>
      <c r="C20" s="89" t="s">
        <v>78</v>
      </c>
      <c r="D20" s="89"/>
      <c r="E20" s="89" t="s">
        <v>78</v>
      </c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>
        <f t="shared" si="0"/>
        <v>2</v>
      </c>
      <c r="R20" s="89" t="s">
        <v>344</v>
      </c>
    </row>
    <row r="21" spans="1:18" s="83" customFormat="1" x14ac:dyDescent="0.3">
      <c r="A21" s="105">
        <v>17</v>
      </c>
      <c r="B21" s="89" t="s">
        <v>76</v>
      </c>
      <c r="C21" s="89"/>
      <c r="D21" s="89" t="s">
        <v>145</v>
      </c>
      <c r="E21" s="89" t="s">
        <v>145</v>
      </c>
      <c r="F21" s="89" t="s">
        <v>145</v>
      </c>
      <c r="G21" s="89" t="s">
        <v>145</v>
      </c>
      <c r="H21" s="89" t="s">
        <v>145</v>
      </c>
      <c r="I21" s="89" t="s">
        <v>145</v>
      </c>
      <c r="J21" s="89" t="s">
        <v>145</v>
      </c>
      <c r="K21" s="89" t="s">
        <v>145</v>
      </c>
      <c r="L21" s="89"/>
      <c r="M21" s="89" t="s">
        <v>145</v>
      </c>
      <c r="N21" s="89"/>
      <c r="O21" s="89" t="s">
        <v>145</v>
      </c>
      <c r="P21" s="89"/>
      <c r="Q21" s="89">
        <f t="shared" si="0"/>
        <v>10</v>
      </c>
      <c r="R21" s="89" t="s">
        <v>479</v>
      </c>
    </row>
    <row r="22" spans="1:18" s="83" customFormat="1" x14ac:dyDescent="0.3">
      <c r="A22" s="89">
        <v>18</v>
      </c>
      <c r="B22" s="89" t="s">
        <v>53</v>
      </c>
      <c r="C22" s="89" t="s">
        <v>150</v>
      </c>
      <c r="D22" s="89"/>
      <c r="E22" s="89" t="s">
        <v>150</v>
      </c>
      <c r="F22" s="89"/>
      <c r="G22" s="89" t="s">
        <v>150</v>
      </c>
      <c r="H22" s="89"/>
      <c r="I22" s="89" t="s">
        <v>150</v>
      </c>
      <c r="J22" s="89"/>
      <c r="K22" s="89" t="s">
        <v>150</v>
      </c>
      <c r="L22" s="89"/>
      <c r="M22" s="89"/>
      <c r="N22" s="89"/>
      <c r="O22" s="89"/>
      <c r="P22" s="89"/>
      <c r="Q22" s="89">
        <f t="shared" ref="Q22" si="1">COUNTA(C22:P22)</f>
        <v>5</v>
      </c>
      <c r="R22" s="89" t="s">
        <v>52</v>
      </c>
    </row>
    <row r="23" spans="1:18" s="83" customFormat="1" x14ac:dyDescent="0.3">
      <c r="A23" s="89">
        <v>19</v>
      </c>
      <c r="B23" s="89" t="s">
        <v>25</v>
      </c>
      <c r="C23" s="89" t="s">
        <v>429</v>
      </c>
      <c r="D23" s="89"/>
      <c r="E23" s="89" t="s">
        <v>429</v>
      </c>
      <c r="F23" s="89"/>
      <c r="G23" s="89" t="s">
        <v>429</v>
      </c>
      <c r="H23" s="89" t="s">
        <v>429</v>
      </c>
      <c r="I23" s="89" t="s">
        <v>429</v>
      </c>
      <c r="J23" s="89" t="s">
        <v>429</v>
      </c>
      <c r="K23" s="89" t="s">
        <v>429</v>
      </c>
      <c r="L23" s="89" t="s">
        <v>429</v>
      </c>
      <c r="M23" s="89" t="s">
        <v>429</v>
      </c>
      <c r="N23" s="89" t="s">
        <v>429</v>
      </c>
      <c r="O23" s="89"/>
      <c r="P23" s="89"/>
      <c r="Q23" s="89">
        <f t="shared" si="0"/>
        <v>10</v>
      </c>
      <c r="R23" s="89" t="s">
        <v>488</v>
      </c>
    </row>
    <row r="24" spans="1:18" s="97" customFormat="1" x14ac:dyDescent="0.3">
      <c r="A24" s="188">
        <v>21</v>
      </c>
      <c r="B24" s="188" t="s">
        <v>26</v>
      </c>
      <c r="C24" s="188" t="s">
        <v>103</v>
      </c>
      <c r="D24" s="188"/>
      <c r="E24" s="188" t="s">
        <v>103</v>
      </c>
      <c r="F24" s="188"/>
      <c r="G24" s="188" t="s">
        <v>153</v>
      </c>
      <c r="H24" s="188"/>
      <c r="I24" s="188" t="s">
        <v>153</v>
      </c>
      <c r="J24" s="188"/>
      <c r="K24" s="188" t="s">
        <v>153</v>
      </c>
      <c r="L24" s="188"/>
      <c r="M24" s="188" t="s">
        <v>153</v>
      </c>
      <c r="N24" s="188"/>
      <c r="O24" s="188"/>
      <c r="P24" s="188"/>
      <c r="Q24" s="188">
        <f t="shared" si="0"/>
        <v>6</v>
      </c>
      <c r="R24" s="188" t="s">
        <v>487</v>
      </c>
    </row>
    <row r="25" spans="1:18" s="83" customFormat="1" x14ac:dyDescent="0.3">
      <c r="A25" s="89">
        <v>22</v>
      </c>
      <c r="B25" s="89" t="s">
        <v>27</v>
      </c>
      <c r="C25" s="89"/>
      <c r="D25" s="89" t="s">
        <v>153</v>
      </c>
      <c r="E25" s="89"/>
      <c r="F25" s="89" t="s">
        <v>153</v>
      </c>
      <c r="G25" s="89" t="s">
        <v>153</v>
      </c>
      <c r="H25" s="89"/>
      <c r="I25" s="89" t="s">
        <v>153</v>
      </c>
      <c r="J25" s="89"/>
      <c r="K25" s="89" t="s">
        <v>153</v>
      </c>
      <c r="L25" s="89"/>
      <c r="M25" s="89"/>
      <c r="N25" s="89"/>
      <c r="O25" s="89"/>
      <c r="P25" s="89"/>
      <c r="Q25" s="89">
        <f t="shared" si="0"/>
        <v>5</v>
      </c>
      <c r="R25" s="89" t="s">
        <v>135</v>
      </c>
    </row>
    <row r="26" spans="1:18" s="83" customFormat="1" x14ac:dyDescent="0.3">
      <c r="A26" s="105">
        <v>23</v>
      </c>
      <c r="B26" s="89" t="s">
        <v>66</v>
      </c>
      <c r="C26" s="89" t="s">
        <v>149</v>
      </c>
      <c r="D26" s="89" t="s">
        <v>149</v>
      </c>
      <c r="E26" s="89" t="s">
        <v>149</v>
      </c>
      <c r="F26" s="89" t="s">
        <v>149</v>
      </c>
      <c r="G26" s="89"/>
      <c r="H26" s="89"/>
      <c r="I26" s="89" t="s">
        <v>149</v>
      </c>
      <c r="J26" s="89" t="s">
        <v>149</v>
      </c>
      <c r="K26" s="89"/>
      <c r="L26" s="89"/>
      <c r="M26" s="89"/>
      <c r="N26" s="89"/>
      <c r="O26" s="89"/>
      <c r="P26" s="89"/>
      <c r="Q26" s="89">
        <f t="shared" si="0"/>
        <v>6</v>
      </c>
      <c r="R26" s="89" t="s">
        <v>310</v>
      </c>
    </row>
    <row r="27" spans="1:18" s="83" customFormat="1" x14ac:dyDescent="0.3">
      <c r="A27" s="89">
        <v>24</v>
      </c>
      <c r="B27" s="89" t="s">
        <v>67</v>
      </c>
      <c r="C27" s="89" t="s">
        <v>149</v>
      </c>
      <c r="D27" s="89" t="s">
        <v>149</v>
      </c>
      <c r="E27" s="89" t="s">
        <v>149</v>
      </c>
      <c r="F27" s="89" t="s">
        <v>149</v>
      </c>
      <c r="G27" s="89" t="s">
        <v>149</v>
      </c>
      <c r="H27" s="89" t="s">
        <v>149</v>
      </c>
      <c r="I27" s="89" t="s">
        <v>149</v>
      </c>
      <c r="J27" s="89" t="s">
        <v>149</v>
      </c>
      <c r="K27" s="89" t="s">
        <v>149</v>
      </c>
      <c r="L27" s="89" t="s">
        <v>149</v>
      </c>
      <c r="M27" s="89" t="s">
        <v>149</v>
      </c>
      <c r="N27" s="89" t="s">
        <v>149</v>
      </c>
      <c r="O27" s="89"/>
      <c r="P27" s="89"/>
      <c r="Q27" s="89">
        <f t="shared" si="0"/>
        <v>12</v>
      </c>
      <c r="R27" s="89" t="s">
        <v>203</v>
      </c>
    </row>
    <row r="28" spans="1:18" s="83" customFormat="1" x14ac:dyDescent="0.3">
      <c r="A28" s="89">
        <v>25</v>
      </c>
      <c r="B28" s="89" t="s">
        <v>68</v>
      </c>
      <c r="C28" s="89" t="s">
        <v>149</v>
      </c>
      <c r="D28" s="89" t="s">
        <v>149</v>
      </c>
      <c r="E28" s="89" t="s">
        <v>149</v>
      </c>
      <c r="F28" s="89" t="s">
        <v>149</v>
      </c>
      <c r="G28" s="89" t="s">
        <v>149</v>
      </c>
      <c r="H28" s="89" t="s">
        <v>149</v>
      </c>
      <c r="I28" s="89" t="s">
        <v>149</v>
      </c>
      <c r="J28" s="89" t="s">
        <v>149</v>
      </c>
      <c r="K28" s="89" t="s">
        <v>149</v>
      </c>
      <c r="L28" s="89" t="s">
        <v>149</v>
      </c>
      <c r="M28" s="89" t="s">
        <v>149</v>
      </c>
      <c r="N28" s="89" t="s">
        <v>149</v>
      </c>
      <c r="O28" s="89"/>
      <c r="P28" s="89"/>
      <c r="Q28" s="89">
        <f t="shared" si="0"/>
        <v>12</v>
      </c>
      <c r="R28" s="89" t="s">
        <v>289</v>
      </c>
    </row>
    <row r="29" spans="1:18" s="83" customFormat="1" x14ac:dyDescent="0.3">
      <c r="A29" s="189">
        <v>26</v>
      </c>
      <c r="B29" s="89" t="s">
        <v>69</v>
      </c>
      <c r="C29" s="89" t="s">
        <v>149</v>
      </c>
      <c r="D29" s="89" t="s">
        <v>149</v>
      </c>
      <c r="E29" s="89" t="s">
        <v>149</v>
      </c>
      <c r="F29" s="89" t="s">
        <v>149</v>
      </c>
      <c r="G29" s="89" t="s">
        <v>149</v>
      </c>
      <c r="H29" s="89" t="s">
        <v>149</v>
      </c>
      <c r="I29" s="89" t="s">
        <v>149</v>
      </c>
      <c r="J29" s="89" t="s">
        <v>149</v>
      </c>
      <c r="K29" s="89" t="s">
        <v>149</v>
      </c>
      <c r="L29" s="89" t="s">
        <v>149</v>
      </c>
      <c r="M29" s="89" t="s">
        <v>149</v>
      </c>
      <c r="N29" s="89" t="s">
        <v>149</v>
      </c>
      <c r="O29" s="89"/>
      <c r="P29" s="89"/>
      <c r="Q29" s="89">
        <f t="shared" si="0"/>
        <v>12</v>
      </c>
      <c r="R29" s="89" t="s">
        <v>209</v>
      </c>
    </row>
    <row r="30" spans="1:18" s="83" customFormat="1" x14ac:dyDescent="0.3">
      <c r="A30" s="89">
        <v>27</v>
      </c>
      <c r="B30" s="89" t="s">
        <v>70</v>
      </c>
      <c r="C30" s="89" t="s">
        <v>149</v>
      </c>
      <c r="D30" s="89"/>
      <c r="E30" s="89" t="s">
        <v>149</v>
      </c>
      <c r="F30" s="89"/>
      <c r="G30" s="89" t="s">
        <v>149</v>
      </c>
      <c r="H30" s="89"/>
      <c r="I30" s="89" t="s">
        <v>149</v>
      </c>
      <c r="J30" s="89"/>
      <c r="K30" s="89" t="s">
        <v>149</v>
      </c>
      <c r="L30" s="89"/>
      <c r="M30" s="89" t="s">
        <v>149</v>
      </c>
      <c r="N30" s="89"/>
      <c r="O30" s="89"/>
      <c r="P30" s="89"/>
      <c r="Q30" s="89">
        <f t="shared" si="0"/>
        <v>6</v>
      </c>
      <c r="R30" s="89" t="s">
        <v>185</v>
      </c>
    </row>
    <row r="31" spans="1:18" s="83" customFormat="1" x14ac:dyDescent="0.3">
      <c r="A31" s="89">
        <v>28</v>
      </c>
      <c r="B31" s="89" t="s">
        <v>71</v>
      </c>
      <c r="C31" s="89" t="s">
        <v>149</v>
      </c>
      <c r="D31" s="89" t="s">
        <v>149</v>
      </c>
      <c r="E31" s="89" t="s">
        <v>149</v>
      </c>
      <c r="F31" s="89" t="s">
        <v>149</v>
      </c>
      <c r="G31" s="89" t="s">
        <v>149</v>
      </c>
      <c r="H31" s="89" t="s">
        <v>149</v>
      </c>
      <c r="I31" s="89" t="s">
        <v>149</v>
      </c>
      <c r="J31" s="89" t="s">
        <v>149</v>
      </c>
      <c r="K31" s="89" t="s">
        <v>104</v>
      </c>
      <c r="L31" s="89" t="s">
        <v>149</v>
      </c>
      <c r="M31" s="89" t="s">
        <v>149</v>
      </c>
      <c r="N31" s="89" t="s">
        <v>149</v>
      </c>
      <c r="O31" s="89"/>
      <c r="P31" s="89"/>
      <c r="Q31" s="89">
        <f t="shared" si="0"/>
        <v>12</v>
      </c>
      <c r="R31" s="89" t="s">
        <v>187</v>
      </c>
    </row>
    <row r="32" spans="1:18" s="83" customFormat="1" x14ac:dyDescent="0.3">
      <c r="A32" s="189">
        <v>29</v>
      </c>
      <c r="B32" s="89" t="s">
        <v>72</v>
      </c>
      <c r="C32" s="89" t="s">
        <v>149</v>
      </c>
      <c r="D32" s="89"/>
      <c r="E32" s="89" t="s">
        <v>149</v>
      </c>
      <c r="F32" s="89"/>
      <c r="G32" s="89" t="s">
        <v>149</v>
      </c>
      <c r="H32" s="89"/>
      <c r="I32" s="89" t="s">
        <v>149</v>
      </c>
      <c r="J32" s="89"/>
      <c r="K32" s="89" t="s">
        <v>149</v>
      </c>
      <c r="L32" s="89"/>
      <c r="M32" s="89" t="s">
        <v>149</v>
      </c>
      <c r="N32" s="89"/>
      <c r="O32" s="89"/>
      <c r="P32" s="89"/>
      <c r="Q32" s="89">
        <f t="shared" si="0"/>
        <v>6</v>
      </c>
      <c r="R32" s="89" t="s">
        <v>186</v>
      </c>
    </row>
    <row r="33" spans="1:18" s="83" customFormat="1" x14ac:dyDescent="0.3">
      <c r="A33" s="89">
        <v>30</v>
      </c>
      <c r="B33" s="89" t="s">
        <v>73</v>
      </c>
      <c r="C33" s="89" t="s">
        <v>149</v>
      </c>
      <c r="D33" s="89"/>
      <c r="E33" s="89" t="s">
        <v>149</v>
      </c>
      <c r="F33" s="89"/>
      <c r="G33" s="89" t="s">
        <v>149</v>
      </c>
      <c r="H33" s="89"/>
      <c r="I33" s="89" t="s">
        <v>149</v>
      </c>
      <c r="J33" s="89"/>
      <c r="K33" s="89" t="s">
        <v>149</v>
      </c>
      <c r="L33" s="89"/>
      <c r="M33" s="89" t="s">
        <v>149</v>
      </c>
      <c r="N33" s="89"/>
      <c r="O33" s="89"/>
      <c r="P33" s="89"/>
      <c r="Q33" s="89">
        <f t="shared" si="0"/>
        <v>6</v>
      </c>
      <c r="R33" s="89" t="s">
        <v>189</v>
      </c>
    </row>
    <row r="34" spans="1:18" s="83" customFormat="1" x14ac:dyDescent="0.3">
      <c r="A34" s="89">
        <v>31</v>
      </c>
      <c r="B34" s="89" t="s">
        <v>123</v>
      </c>
      <c r="C34" s="89" t="s">
        <v>149</v>
      </c>
      <c r="D34" s="89" t="s">
        <v>149</v>
      </c>
      <c r="E34" s="89" t="s">
        <v>149</v>
      </c>
      <c r="F34" s="89" t="s">
        <v>149</v>
      </c>
      <c r="G34" s="89" t="s">
        <v>149</v>
      </c>
      <c r="H34" s="89" t="s">
        <v>149</v>
      </c>
      <c r="I34" s="89" t="s">
        <v>149</v>
      </c>
      <c r="J34" s="89" t="s">
        <v>149</v>
      </c>
      <c r="K34" s="89" t="s">
        <v>149</v>
      </c>
      <c r="L34" s="89" t="s">
        <v>149</v>
      </c>
      <c r="M34" s="89" t="s">
        <v>149</v>
      </c>
      <c r="N34" s="89" t="s">
        <v>149</v>
      </c>
      <c r="O34" s="89"/>
      <c r="P34" s="89"/>
      <c r="Q34" s="89">
        <f t="shared" si="0"/>
        <v>12</v>
      </c>
      <c r="R34" s="89" t="s">
        <v>210</v>
      </c>
    </row>
    <row r="35" spans="1:18" s="83" customFormat="1" x14ac:dyDescent="0.3">
      <c r="A35" s="189">
        <v>32</v>
      </c>
      <c r="B35" s="89" t="s">
        <v>74</v>
      </c>
      <c r="C35" s="89" t="s">
        <v>149</v>
      </c>
      <c r="D35" s="89" t="s">
        <v>149</v>
      </c>
      <c r="E35" s="89" t="s">
        <v>149</v>
      </c>
      <c r="F35" s="89" t="s">
        <v>149</v>
      </c>
      <c r="G35" s="89" t="s">
        <v>149</v>
      </c>
      <c r="H35" s="89" t="s">
        <v>149</v>
      </c>
      <c r="I35" s="89" t="s">
        <v>149</v>
      </c>
      <c r="J35" s="89" t="s">
        <v>149</v>
      </c>
      <c r="K35" s="89" t="s">
        <v>149</v>
      </c>
      <c r="L35" s="89" t="s">
        <v>149</v>
      </c>
      <c r="M35" s="89" t="s">
        <v>149</v>
      </c>
      <c r="N35" s="89" t="s">
        <v>149</v>
      </c>
      <c r="O35" s="89"/>
      <c r="P35" s="89"/>
      <c r="Q35" s="89">
        <f t="shared" si="0"/>
        <v>12</v>
      </c>
      <c r="R35" s="89" t="s">
        <v>211</v>
      </c>
    </row>
    <row r="36" spans="1:18" s="83" customFormat="1" x14ac:dyDescent="0.3">
      <c r="A36" s="89">
        <v>33</v>
      </c>
      <c r="B36" s="89" t="s">
        <v>75</v>
      </c>
      <c r="C36" s="89" t="s">
        <v>149</v>
      </c>
      <c r="D36" s="89" t="s">
        <v>149</v>
      </c>
      <c r="E36" s="89" t="s">
        <v>149</v>
      </c>
      <c r="F36" s="89" t="s">
        <v>149</v>
      </c>
      <c r="G36" s="89" t="s">
        <v>149</v>
      </c>
      <c r="H36" s="89" t="s">
        <v>149</v>
      </c>
      <c r="I36" s="89" t="s">
        <v>149</v>
      </c>
      <c r="J36" s="89" t="s">
        <v>149</v>
      </c>
      <c r="K36" s="89" t="s">
        <v>149</v>
      </c>
      <c r="L36" s="89" t="s">
        <v>149</v>
      </c>
      <c r="M36" s="89" t="s">
        <v>149</v>
      </c>
      <c r="N36" s="89" t="s">
        <v>149</v>
      </c>
      <c r="O36" s="89"/>
      <c r="P36" s="89"/>
      <c r="Q36" s="89">
        <f t="shared" si="0"/>
        <v>12</v>
      </c>
      <c r="R36" s="89" t="s">
        <v>291</v>
      </c>
    </row>
    <row r="37" spans="1:18" s="83" customFormat="1" x14ac:dyDescent="0.3">
      <c r="A37" s="89">
        <v>34</v>
      </c>
      <c r="B37" s="89" t="s">
        <v>124</v>
      </c>
      <c r="C37" s="89" t="s">
        <v>149</v>
      </c>
      <c r="D37" s="89" t="s">
        <v>149</v>
      </c>
      <c r="E37" s="89" t="s">
        <v>149</v>
      </c>
      <c r="F37" s="89" t="s">
        <v>149</v>
      </c>
      <c r="G37" s="89" t="s">
        <v>149</v>
      </c>
      <c r="H37" s="89" t="s">
        <v>149</v>
      </c>
      <c r="I37" s="89" t="s">
        <v>149</v>
      </c>
      <c r="J37" s="89" t="s">
        <v>149</v>
      </c>
      <c r="K37" s="89" t="s">
        <v>149</v>
      </c>
      <c r="L37" s="89" t="s">
        <v>149</v>
      </c>
      <c r="M37" s="89" t="s">
        <v>149</v>
      </c>
      <c r="N37" s="89" t="s">
        <v>149</v>
      </c>
      <c r="O37" s="89"/>
      <c r="P37" s="89"/>
      <c r="Q37" s="89">
        <f t="shared" si="0"/>
        <v>12</v>
      </c>
      <c r="R37" s="89" t="s">
        <v>212</v>
      </c>
    </row>
    <row r="38" spans="1:18" s="83" customFormat="1" x14ac:dyDescent="0.3">
      <c r="A38" s="189">
        <v>35</v>
      </c>
      <c r="B38" s="89" t="s">
        <v>125</v>
      </c>
      <c r="C38" s="89" t="s">
        <v>145</v>
      </c>
      <c r="D38" s="89" t="s">
        <v>149</v>
      </c>
      <c r="E38" s="89" t="s">
        <v>145</v>
      </c>
      <c r="F38" s="89" t="s">
        <v>149</v>
      </c>
      <c r="G38" s="89" t="s">
        <v>145</v>
      </c>
      <c r="H38" s="89" t="s">
        <v>149</v>
      </c>
      <c r="I38" s="89" t="s">
        <v>145</v>
      </c>
      <c r="J38" s="89" t="s">
        <v>149</v>
      </c>
      <c r="K38" s="89" t="s">
        <v>145</v>
      </c>
      <c r="L38" s="89" t="s">
        <v>149</v>
      </c>
      <c r="M38" s="89"/>
      <c r="N38" s="89" t="s">
        <v>149</v>
      </c>
      <c r="O38" s="89"/>
      <c r="P38" s="89"/>
      <c r="Q38" s="89">
        <f t="shared" si="0"/>
        <v>11</v>
      </c>
      <c r="R38" s="89" t="s">
        <v>319</v>
      </c>
    </row>
    <row r="39" spans="1:18" s="83" customFormat="1" x14ac:dyDescent="0.3">
      <c r="A39" s="89">
        <v>36</v>
      </c>
      <c r="B39" s="89" t="s">
        <v>126</v>
      </c>
      <c r="C39" s="89" t="s">
        <v>149</v>
      </c>
      <c r="D39" s="89" t="s">
        <v>149</v>
      </c>
      <c r="E39" s="89" t="s">
        <v>149</v>
      </c>
      <c r="F39" s="89" t="s">
        <v>149</v>
      </c>
      <c r="G39" s="89" t="s">
        <v>149</v>
      </c>
      <c r="H39" s="89" t="s">
        <v>149</v>
      </c>
      <c r="I39" s="89" t="s">
        <v>149</v>
      </c>
      <c r="J39" s="89" t="s">
        <v>149</v>
      </c>
      <c r="K39" s="89" t="s">
        <v>149</v>
      </c>
      <c r="L39" s="89" t="s">
        <v>149</v>
      </c>
      <c r="M39" s="89" t="s">
        <v>149</v>
      </c>
      <c r="N39" s="89" t="s">
        <v>149</v>
      </c>
      <c r="O39" s="89"/>
      <c r="P39" s="89"/>
      <c r="Q39" s="89">
        <f t="shared" si="0"/>
        <v>12</v>
      </c>
      <c r="R39" s="89" t="s">
        <v>213</v>
      </c>
    </row>
    <row r="40" spans="1:18" s="83" customFormat="1" x14ac:dyDescent="0.3">
      <c r="A40" s="89">
        <v>37</v>
      </c>
      <c r="B40" s="89" t="s">
        <v>127</v>
      </c>
      <c r="C40" s="89" t="s">
        <v>149</v>
      </c>
      <c r="D40" s="89" t="s">
        <v>149</v>
      </c>
      <c r="E40" s="89" t="s">
        <v>149</v>
      </c>
      <c r="F40" s="89" t="s">
        <v>149</v>
      </c>
      <c r="G40" s="89" t="s">
        <v>149</v>
      </c>
      <c r="H40" s="89" t="s">
        <v>149</v>
      </c>
      <c r="I40" s="89" t="s">
        <v>149</v>
      </c>
      <c r="J40" s="89" t="s">
        <v>149</v>
      </c>
      <c r="K40" s="89" t="s">
        <v>149</v>
      </c>
      <c r="L40" s="89" t="s">
        <v>149</v>
      </c>
      <c r="M40" s="89" t="s">
        <v>149</v>
      </c>
      <c r="N40" s="89" t="s">
        <v>149</v>
      </c>
      <c r="O40" s="89"/>
      <c r="P40" s="89"/>
      <c r="Q40" s="89">
        <f t="shared" si="0"/>
        <v>12</v>
      </c>
      <c r="R40" s="89" t="s">
        <v>292</v>
      </c>
    </row>
    <row r="41" spans="1:18" s="95" customFormat="1" x14ac:dyDescent="0.3">
      <c r="A41" s="92"/>
      <c r="B41" s="93"/>
      <c r="C41" s="94"/>
      <c r="D41" s="94"/>
      <c r="E41" s="94"/>
      <c r="F41" s="94"/>
      <c r="G41" s="94"/>
      <c r="H41" s="94"/>
      <c r="I41" s="174"/>
      <c r="J41" s="174"/>
      <c r="K41" s="175"/>
      <c r="L41" s="174"/>
      <c r="M41" s="174"/>
      <c r="N41" s="174"/>
      <c r="O41" s="174"/>
      <c r="P41" s="174"/>
      <c r="Q41" s="92"/>
      <c r="R41" s="93"/>
    </row>
    <row r="42" spans="1:18" s="95" customFormat="1" x14ac:dyDescent="0.3">
      <c r="A42" s="84"/>
      <c r="C42" s="91"/>
      <c r="D42" s="91"/>
      <c r="E42" s="91"/>
      <c r="F42" s="91"/>
      <c r="G42" s="94"/>
      <c r="H42" s="94"/>
      <c r="I42" s="174"/>
      <c r="J42" s="174"/>
      <c r="K42" s="175"/>
      <c r="L42" s="174"/>
      <c r="M42" s="174"/>
      <c r="N42" s="83"/>
      <c r="O42" s="83"/>
      <c r="P42" s="83"/>
      <c r="Q42" s="84"/>
    </row>
    <row r="43" spans="1:18" s="95" customFormat="1" x14ac:dyDescent="0.3">
      <c r="A43" s="84"/>
      <c r="C43" s="91"/>
      <c r="D43" s="91"/>
      <c r="E43" s="91"/>
      <c r="F43" s="91"/>
      <c r="G43" s="94"/>
      <c r="H43" s="94"/>
      <c r="I43" s="174"/>
      <c r="J43" s="174"/>
      <c r="K43" s="175"/>
      <c r="L43" s="174"/>
      <c r="M43" s="174"/>
      <c r="N43" s="83"/>
      <c r="O43" s="83"/>
      <c r="P43" s="83"/>
      <c r="Q43" s="84"/>
    </row>
    <row r="44" spans="1:18" s="95" customFormat="1" x14ac:dyDescent="0.3">
      <c r="A44" s="84"/>
      <c r="C44" s="91"/>
      <c r="D44" s="91"/>
      <c r="E44" s="91"/>
      <c r="F44" s="91"/>
      <c r="G44" s="94"/>
      <c r="H44" s="94"/>
      <c r="I44" s="174"/>
      <c r="J44" s="174"/>
      <c r="K44" s="175"/>
      <c r="L44" s="174"/>
      <c r="M44" s="174"/>
      <c r="N44" s="83"/>
      <c r="O44" s="83"/>
      <c r="P44" s="83"/>
      <c r="Q44" s="84"/>
    </row>
    <row r="45" spans="1:18" s="95" customFormat="1" x14ac:dyDescent="0.3">
      <c r="A45" s="84"/>
      <c r="C45" s="91"/>
      <c r="D45" s="91"/>
      <c r="E45" s="91"/>
      <c r="F45" s="91"/>
      <c r="G45" s="94"/>
      <c r="H45" s="94"/>
      <c r="I45" s="174"/>
      <c r="J45" s="174"/>
      <c r="K45" s="175"/>
      <c r="L45" s="174"/>
      <c r="M45" s="174"/>
      <c r="N45" s="83"/>
      <c r="O45" s="83"/>
      <c r="P45" s="83"/>
      <c r="Q45" s="84"/>
    </row>
    <row r="99" spans="1:20" s="83" customFormat="1" x14ac:dyDescent="0.3">
      <c r="A99" s="84"/>
      <c r="B99" s="96"/>
      <c r="C99" s="97"/>
      <c r="D99" s="97"/>
      <c r="E99" s="97"/>
      <c r="F99" s="97"/>
      <c r="G99" s="219"/>
      <c r="H99" s="219"/>
      <c r="I99" s="174"/>
      <c r="J99" s="174"/>
      <c r="K99" s="175"/>
      <c r="L99" s="174"/>
      <c r="M99" s="174"/>
      <c r="N99" s="83" t="s">
        <v>59</v>
      </c>
      <c r="Q99" s="84"/>
      <c r="R99" s="96"/>
      <c r="S99" s="96"/>
      <c r="T99" s="96"/>
    </row>
    <row r="103" spans="1:20" s="83" customFormat="1" x14ac:dyDescent="0.3">
      <c r="A103" s="84"/>
      <c r="B103" s="96"/>
      <c r="C103" s="97"/>
      <c r="D103" s="97"/>
      <c r="E103" s="309"/>
      <c r="F103" s="97"/>
      <c r="G103" s="219"/>
      <c r="H103" s="219"/>
      <c r="I103" s="174"/>
      <c r="J103" s="174"/>
      <c r="K103" s="175"/>
      <c r="L103" s="174"/>
      <c r="M103" s="174"/>
      <c r="Q103" s="84"/>
      <c r="R103" s="96"/>
      <c r="S103" s="96"/>
      <c r="T103" s="96"/>
    </row>
    <row r="104" spans="1:20" s="83" customFormat="1" x14ac:dyDescent="0.3">
      <c r="A104" s="84"/>
      <c r="B104" s="96"/>
      <c r="C104" s="97"/>
      <c r="D104" s="97"/>
      <c r="E104" s="309"/>
      <c r="F104" s="97"/>
      <c r="G104" s="219"/>
      <c r="H104" s="219"/>
      <c r="I104" s="174"/>
      <c r="J104" s="174"/>
      <c r="K104" s="175"/>
      <c r="L104" s="174"/>
      <c r="M104" s="174"/>
      <c r="Q104" s="84"/>
      <c r="R104" s="96"/>
      <c r="S104" s="96"/>
      <c r="T104" s="96"/>
    </row>
    <row r="105" spans="1:20" s="83" customFormat="1" x14ac:dyDescent="0.3">
      <c r="A105" s="84"/>
      <c r="B105" s="96"/>
      <c r="C105" s="97"/>
      <c r="D105" s="97"/>
      <c r="E105" s="309"/>
      <c r="F105" s="97"/>
      <c r="G105" s="219"/>
      <c r="H105" s="219"/>
      <c r="I105" s="174"/>
      <c r="J105" s="174"/>
      <c r="K105" s="175"/>
      <c r="L105" s="174"/>
      <c r="M105" s="174"/>
      <c r="Q105" s="84"/>
      <c r="R105" s="96"/>
      <c r="S105" s="96"/>
      <c r="T105" s="96"/>
    </row>
    <row r="122" spans="4:11" x14ac:dyDescent="0.3">
      <c r="D122" s="97" t="s">
        <v>113</v>
      </c>
      <c r="E122" s="97" t="s">
        <v>113</v>
      </c>
      <c r="F122" s="97" t="s">
        <v>113</v>
      </c>
      <c r="G122" s="219">
        <v>50</v>
      </c>
    </row>
    <row r="123" spans="4:11" x14ac:dyDescent="0.3">
      <c r="D123" s="97" t="s">
        <v>114</v>
      </c>
      <c r="E123" s="97" t="s">
        <v>114</v>
      </c>
      <c r="F123" s="97" t="s">
        <v>114</v>
      </c>
      <c r="G123" s="219">
        <v>50</v>
      </c>
      <c r="K123" s="175">
        <v>4</v>
      </c>
    </row>
    <row r="124" spans="4:11" x14ac:dyDescent="0.3">
      <c r="D124" s="97" t="s">
        <v>113</v>
      </c>
      <c r="E124" s="97" t="s">
        <v>113</v>
      </c>
      <c r="F124" s="97" t="s">
        <v>113</v>
      </c>
      <c r="G124" s="219">
        <v>240</v>
      </c>
      <c r="K124" s="175">
        <v>4</v>
      </c>
    </row>
    <row r="125" spans="4:11" x14ac:dyDescent="0.3">
      <c r="D125" s="97" t="s">
        <v>114</v>
      </c>
      <c r="E125" s="97" t="s">
        <v>114</v>
      </c>
      <c r="F125" s="97" t="s">
        <v>114</v>
      </c>
      <c r="K125" s="175">
        <v>3</v>
      </c>
    </row>
    <row r="126" spans="4:11" x14ac:dyDescent="0.3">
      <c r="D126" s="97" t="s">
        <v>113</v>
      </c>
      <c r="K126" s="175">
        <v>0</v>
      </c>
    </row>
    <row r="127" spans="4:11" x14ac:dyDescent="0.3">
      <c r="K127" s="175">
        <v>0</v>
      </c>
    </row>
    <row r="161" spans="5:11" x14ac:dyDescent="0.3">
      <c r="K161" s="175">
        <v>2</v>
      </c>
    </row>
    <row r="162" spans="5:11" x14ac:dyDescent="0.3">
      <c r="K162" s="175">
        <v>6</v>
      </c>
    </row>
    <row r="163" spans="5:11" x14ac:dyDescent="0.3">
      <c r="K163" s="175">
        <v>4</v>
      </c>
    </row>
    <row r="164" spans="5:11" x14ac:dyDescent="0.3">
      <c r="K164" s="175">
        <v>2</v>
      </c>
    </row>
    <row r="165" spans="5:11" x14ac:dyDescent="0.3">
      <c r="K165" s="175">
        <v>2</v>
      </c>
    </row>
    <row r="166" spans="5:11" x14ac:dyDescent="0.3">
      <c r="E166" s="97" t="s">
        <v>50</v>
      </c>
      <c r="F166" s="97" t="s">
        <v>49</v>
      </c>
      <c r="K166" s="175">
        <v>4</v>
      </c>
    </row>
    <row r="167" spans="5:11" x14ac:dyDescent="0.3">
      <c r="E167" s="97" t="s">
        <v>50</v>
      </c>
      <c r="F167" s="97" t="s">
        <v>49</v>
      </c>
    </row>
    <row r="168" spans="5:11" x14ac:dyDescent="0.3">
      <c r="E168" s="97" t="s">
        <v>50</v>
      </c>
      <c r="F168" s="97" t="s">
        <v>49</v>
      </c>
    </row>
    <row r="169" spans="5:11" x14ac:dyDescent="0.3">
      <c r="E169" s="97" t="s">
        <v>50</v>
      </c>
      <c r="F169" s="97" t="s">
        <v>49</v>
      </c>
      <c r="K169" s="175">
        <v>4</v>
      </c>
    </row>
    <row r="170" spans="5:11" x14ac:dyDescent="0.3">
      <c r="K170" s="175">
        <v>2</v>
      </c>
    </row>
    <row r="171" spans="5:11" x14ac:dyDescent="0.3">
      <c r="K171" s="175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11" activePane="bottomRight" state="frozen"/>
      <selection activeCell="G123" sqref="G123"/>
      <selection pane="topRight" activeCell="G123" sqref="G123"/>
      <selection pane="bottomLeft" activeCell="G123" sqref="G123"/>
      <selection pane="bottomRight" activeCell="C5" sqref="C5:R5"/>
    </sheetView>
  </sheetViews>
  <sheetFormatPr defaultColWidth="9.140625" defaultRowHeight="17.25" x14ac:dyDescent="0.3"/>
  <cols>
    <col min="1" max="1" width="4.7109375" style="84" customWidth="1"/>
    <col min="2" max="2" width="18.28515625" style="84" customWidth="1"/>
    <col min="3" max="16" width="5.42578125" style="83" customWidth="1"/>
    <col min="17" max="17" width="5.42578125" style="84" customWidth="1"/>
    <col min="18" max="18" width="48.7109375" style="84" customWidth="1"/>
    <col min="19" max="16384" width="9.140625" style="84"/>
  </cols>
  <sheetData>
    <row r="1" spans="1:18" x14ac:dyDescent="0.3">
      <c r="A1" s="310" t="s">
        <v>435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</row>
    <row r="2" spans="1:18" x14ac:dyDescent="0.3">
      <c r="A2" s="311" t="s">
        <v>436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</row>
    <row r="3" spans="1:18" s="83" customFormat="1" x14ac:dyDescent="0.3">
      <c r="A3" s="85" t="s">
        <v>2</v>
      </c>
      <c r="B3" s="85" t="s">
        <v>84</v>
      </c>
      <c r="C3" s="316" t="s">
        <v>5</v>
      </c>
      <c r="D3" s="316"/>
      <c r="E3" s="316" t="s">
        <v>6</v>
      </c>
      <c r="F3" s="316"/>
      <c r="G3" s="316" t="s">
        <v>7</v>
      </c>
      <c r="H3" s="316"/>
      <c r="I3" s="316" t="s">
        <v>8</v>
      </c>
      <c r="J3" s="316"/>
      <c r="K3" s="316" t="s">
        <v>9</v>
      </c>
      <c r="L3" s="316"/>
      <c r="M3" s="316" t="s">
        <v>10</v>
      </c>
      <c r="N3" s="316"/>
      <c r="O3" s="316" t="s">
        <v>11</v>
      </c>
      <c r="P3" s="316"/>
      <c r="Q3" s="85" t="s">
        <v>115</v>
      </c>
      <c r="R3" s="85" t="s">
        <v>79</v>
      </c>
    </row>
    <row r="4" spans="1:18" x14ac:dyDescent="0.3">
      <c r="A4" s="98"/>
      <c r="B4" s="98"/>
      <c r="C4" s="85" t="s">
        <v>77</v>
      </c>
      <c r="D4" s="85" t="s">
        <v>78</v>
      </c>
      <c r="E4" s="85" t="s">
        <v>77</v>
      </c>
      <c r="F4" s="85" t="s">
        <v>78</v>
      </c>
      <c r="G4" s="85" t="s">
        <v>77</v>
      </c>
      <c r="H4" s="85" t="s">
        <v>78</v>
      </c>
      <c r="I4" s="85" t="s">
        <v>77</v>
      </c>
      <c r="J4" s="85" t="s">
        <v>78</v>
      </c>
      <c r="K4" s="85" t="s">
        <v>77</v>
      </c>
      <c r="L4" s="85" t="s">
        <v>78</v>
      </c>
      <c r="M4" s="85" t="s">
        <v>77</v>
      </c>
      <c r="N4" s="85" t="s">
        <v>78</v>
      </c>
      <c r="O4" s="85" t="s">
        <v>77</v>
      </c>
      <c r="P4" s="85" t="s">
        <v>78</v>
      </c>
      <c r="Q4" s="98">
        <f>SUM(Q5:Q29)</f>
        <v>311</v>
      </c>
      <c r="R4" s="98"/>
    </row>
    <row r="5" spans="1:18" s="91" customFormat="1" x14ac:dyDescent="0.3">
      <c r="A5" s="90">
        <v>1</v>
      </c>
      <c r="B5" s="100" t="s">
        <v>85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</row>
    <row r="6" spans="1:18" s="83" customFormat="1" x14ac:dyDescent="0.3">
      <c r="A6" s="89">
        <v>2</v>
      </c>
      <c r="B6" s="99" t="s">
        <v>86</v>
      </c>
      <c r="C6" s="89"/>
      <c r="D6" s="89">
        <v>5</v>
      </c>
      <c r="E6" s="89"/>
      <c r="F6" s="89">
        <v>5</v>
      </c>
      <c r="G6" s="89"/>
      <c r="H6" s="89">
        <v>5</v>
      </c>
      <c r="I6" s="89"/>
      <c r="J6" s="89">
        <v>5</v>
      </c>
      <c r="K6" s="89"/>
      <c r="L6" s="89">
        <v>5</v>
      </c>
      <c r="M6" s="89"/>
      <c r="N6" s="89"/>
      <c r="O6" s="89"/>
      <c r="P6" s="89"/>
      <c r="Q6" s="89">
        <f t="shared" ref="Q6:Q33" si="0">SUM(C6:P6)</f>
        <v>25</v>
      </c>
      <c r="R6" s="89" t="s">
        <v>355</v>
      </c>
    </row>
    <row r="7" spans="1:18" s="83" customFormat="1" x14ac:dyDescent="0.3">
      <c r="A7" s="89">
        <v>3</v>
      </c>
      <c r="B7" s="99" t="s">
        <v>87</v>
      </c>
      <c r="C7" s="89">
        <v>5</v>
      </c>
      <c r="D7" s="89"/>
      <c r="E7" s="89">
        <v>5</v>
      </c>
      <c r="F7" s="89"/>
      <c r="G7" s="89">
        <v>5</v>
      </c>
      <c r="H7" s="89"/>
      <c r="I7" s="89">
        <v>5</v>
      </c>
      <c r="J7" s="89"/>
      <c r="K7" s="89">
        <v>5</v>
      </c>
      <c r="L7" s="89"/>
      <c r="M7" s="89">
        <v>1</v>
      </c>
      <c r="N7" s="89"/>
      <c r="O7" s="89"/>
      <c r="P7" s="89"/>
      <c r="Q7" s="89">
        <f t="shared" si="0"/>
        <v>26</v>
      </c>
      <c r="R7" s="89" t="s">
        <v>139</v>
      </c>
    </row>
    <row r="8" spans="1:18" s="83" customFormat="1" x14ac:dyDescent="0.3">
      <c r="A8" s="89">
        <v>4</v>
      </c>
      <c r="B8" s="99" t="s">
        <v>88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>
        <v>1</v>
      </c>
      <c r="N8" s="89"/>
      <c r="O8" s="89"/>
      <c r="P8" s="89"/>
      <c r="Q8" s="89">
        <f t="shared" si="0"/>
        <v>1</v>
      </c>
      <c r="R8" s="89" t="s">
        <v>438</v>
      </c>
    </row>
    <row r="9" spans="1:18" s="83" customFormat="1" x14ac:dyDescent="0.3">
      <c r="A9" s="89">
        <v>5</v>
      </c>
      <c r="B9" s="99" t="s">
        <v>89</v>
      </c>
      <c r="C9" s="89"/>
      <c r="D9" s="89">
        <v>5</v>
      </c>
      <c r="E9" s="89"/>
      <c r="F9" s="89">
        <v>5</v>
      </c>
      <c r="G9" s="89"/>
      <c r="H9" s="89">
        <v>5</v>
      </c>
      <c r="I9" s="89"/>
      <c r="J9" s="89">
        <v>5</v>
      </c>
      <c r="K9" s="89"/>
      <c r="L9" s="89">
        <v>5</v>
      </c>
      <c r="M9" s="89"/>
      <c r="N9" s="89"/>
      <c r="O9" s="89"/>
      <c r="P9" s="89"/>
      <c r="Q9" s="89">
        <f t="shared" si="0"/>
        <v>25</v>
      </c>
      <c r="R9" s="89" t="s">
        <v>428</v>
      </c>
    </row>
    <row r="10" spans="1:18" s="83" customFormat="1" x14ac:dyDescent="0.3">
      <c r="A10" s="89">
        <v>6</v>
      </c>
      <c r="B10" s="99" t="s">
        <v>134</v>
      </c>
      <c r="C10" s="89">
        <v>5</v>
      </c>
      <c r="D10" s="89"/>
      <c r="E10" s="89">
        <v>1</v>
      </c>
      <c r="F10" s="89"/>
      <c r="G10" s="89"/>
      <c r="H10" s="89"/>
      <c r="I10" s="89"/>
      <c r="J10" s="89"/>
      <c r="K10" s="89"/>
      <c r="L10" s="89"/>
      <c r="M10" s="89"/>
      <c r="N10" s="89"/>
      <c r="O10" s="89">
        <v>1</v>
      </c>
      <c r="P10" s="89"/>
      <c r="Q10" s="89">
        <f t="shared" si="0"/>
        <v>7</v>
      </c>
      <c r="R10" s="89" t="s">
        <v>397</v>
      </c>
    </row>
    <row r="11" spans="1:18" s="91" customFormat="1" x14ac:dyDescent="0.3">
      <c r="A11" s="90">
        <v>7</v>
      </c>
      <c r="B11" s="100" t="s">
        <v>90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>
        <f t="shared" si="0"/>
        <v>0</v>
      </c>
      <c r="R11" s="90" t="s">
        <v>140</v>
      </c>
    </row>
    <row r="12" spans="1:18" s="83" customFormat="1" x14ac:dyDescent="0.3">
      <c r="A12" s="89">
        <v>8</v>
      </c>
      <c r="B12" s="99" t="s">
        <v>24</v>
      </c>
      <c r="C12" s="89"/>
      <c r="D12" s="89"/>
      <c r="E12" s="89">
        <v>1</v>
      </c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>
        <f t="shared" si="0"/>
        <v>1</v>
      </c>
      <c r="R12" s="89" t="s">
        <v>197</v>
      </c>
    </row>
    <row r="13" spans="1:18" s="83" customFormat="1" x14ac:dyDescent="0.3">
      <c r="A13" s="89">
        <v>9</v>
      </c>
      <c r="B13" s="99" t="s">
        <v>141</v>
      </c>
      <c r="C13" s="89">
        <v>5</v>
      </c>
      <c r="D13" s="89"/>
      <c r="E13" s="89">
        <v>5</v>
      </c>
      <c r="F13" s="89"/>
      <c r="G13" s="89">
        <v>5</v>
      </c>
      <c r="H13" s="89"/>
      <c r="I13" s="89">
        <v>5</v>
      </c>
      <c r="J13" s="89"/>
      <c r="K13" s="89">
        <v>5</v>
      </c>
      <c r="L13" s="89"/>
      <c r="M13" s="89">
        <v>1</v>
      </c>
      <c r="N13" s="89"/>
      <c r="O13" s="89">
        <v>1</v>
      </c>
      <c r="P13" s="89"/>
      <c r="Q13" s="89">
        <f>SUM(C13:P13)</f>
        <v>27</v>
      </c>
      <c r="R13" s="89" t="s">
        <v>447</v>
      </c>
    </row>
    <row r="14" spans="1:18" s="83" customFormat="1" x14ac:dyDescent="0.3">
      <c r="A14" s="89">
        <v>10</v>
      </c>
      <c r="B14" s="99" t="s">
        <v>81</v>
      </c>
      <c r="C14" s="89">
        <v>5</v>
      </c>
      <c r="D14" s="89"/>
      <c r="E14" s="89">
        <v>5</v>
      </c>
      <c r="F14" s="89"/>
      <c r="G14" s="89">
        <v>5</v>
      </c>
      <c r="H14" s="89"/>
      <c r="I14" s="89">
        <v>5</v>
      </c>
      <c r="J14" s="89"/>
      <c r="K14" s="89">
        <v>5</v>
      </c>
      <c r="L14" s="89"/>
      <c r="M14" s="89">
        <v>1</v>
      </c>
      <c r="N14" s="89"/>
      <c r="O14" s="89"/>
      <c r="P14" s="89"/>
      <c r="Q14" s="89">
        <f t="shared" si="0"/>
        <v>26</v>
      </c>
      <c r="R14" s="89" t="s">
        <v>399</v>
      </c>
    </row>
    <row r="15" spans="1:18" s="83" customFormat="1" x14ac:dyDescent="0.3">
      <c r="A15" s="89">
        <v>11</v>
      </c>
      <c r="B15" s="99" t="s">
        <v>92</v>
      </c>
      <c r="C15" s="89">
        <v>5</v>
      </c>
      <c r="D15" s="89"/>
      <c r="E15" s="89"/>
      <c r="F15" s="89"/>
      <c r="G15" s="89">
        <v>5</v>
      </c>
      <c r="H15" s="89"/>
      <c r="I15" s="89"/>
      <c r="J15" s="89"/>
      <c r="K15" s="89">
        <v>5</v>
      </c>
      <c r="L15" s="89"/>
      <c r="M15" s="89"/>
      <c r="N15" s="89"/>
      <c r="O15" s="89"/>
      <c r="P15" s="89"/>
      <c r="Q15" s="89">
        <f t="shared" si="0"/>
        <v>15</v>
      </c>
      <c r="R15" s="89" t="s">
        <v>441</v>
      </c>
    </row>
    <row r="16" spans="1:18" s="83" customFormat="1" x14ac:dyDescent="0.3">
      <c r="A16" s="89">
        <v>12</v>
      </c>
      <c r="B16" s="99" t="s">
        <v>93</v>
      </c>
      <c r="C16" s="89">
        <v>5</v>
      </c>
      <c r="D16" s="89"/>
      <c r="E16" s="89">
        <v>5</v>
      </c>
      <c r="F16" s="89"/>
      <c r="G16" s="89">
        <v>5</v>
      </c>
      <c r="H16" s="89"/>
      <c r="I16" s="89">
        <v>5</v>
      </c>
      <c r="J16" s="89"/>
      <c r="K16" s="89">
        <v>5</v>
      </c>
      <c r="L16" s="89"/>
      <c r="M16" s="89"/>
      <c r="N16" s="89"/>
      <c r="O16" s="89"/>
      <c r="P16" s="89"/>
      <c r="Q16" s="89">
        <f t="shared" si="0"/>
        <v>25</v>
      </c>
      <c r="R16" s="89" t="s">
        <v>162</v>
      </c>
    </row>
    <row r="17" spans="1:18" s="83" customFormat="1" x14ac:dyDescent="0.3">
      <c r="A17" s="89">
        <v>13</v>
      </c>
      <c r="B17" s="99" t="s">
        <v>34</v>
      </c>
      <c r="C17" s="89"/>
      <c r="D17" s="89"/>
      <c r="E17" s="89"/>
      <c r="F17" s="89"/>
      <c r="G17" s="89">
        <v>5</v>
      </c>
      <c r="H17" s="89"/>
      <c r="I17" s="89">
        <v>5</v>
      </c>
      <c r="J17" s="89"/>
      <c r="K17" s="89">
        <v>5</v>
      </c>
      <c r="L17" s="89"/>
      <c r="M17" s="89"/>
      <c r="N17" s="89"/>
      <c r="O17" s="89"/>
      <c r="P17" s="89"/>
      <c r="Q17" s="89"/>
      <c r="R17" s="89" t="s">
        <v>339</v>
      </c>
    </row>
    <row r="18" spans="1:18" s="83" customFormat="1" x14ac:dyDescent="0.3">
      <c r="A18" s="89">
        <v>14</v>
      </c>
      <c r="B18" s="99" t="s">
        <v>102</v>
      </c>
      <c r="C18" s="89">
        <v>5</v>
      </c>
      <c r="D18" s="89"/>
      <c r="E18" s="89"/>
      <c r="F18" s="89"/>
      <c r="G18" s="89">
        <v>5</v>
      </c>
      <c r="H18" s="89"/>
      <c r="I18" s="89"/>
      <c r="J18" s="89"/>
      <c r="K18" s="89">
        <v>5</v>
      </c>
      <c r="L18" s="89"/>
      <c r="M18" s="89">
        <v>1</v>
      </c>
      <c r="N18" s="89"/>
      <c r="O18" s="89"/>
      <c r="P18" s="89"/>
      <c r="Q18" s="89"/>
      <c r="R18" s="89" t="s">
        <v>459</v>
      </c>
    </row>
    <row r="19" spans="1:18" s="91" customFormat="1" x14ac:dyDescent="0.3">
      <c r="A19" s="90">
        <v>15</v>
      </c>
      <c r="B19" s="100" t="s">
        <v>94</v>
      </c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>
        <f t="shared" si="0"/>
        <v>0</v>
      </c>
      <c r="R19" s="90"/>
    </row>
    <row r="20" spans="1:18" s="91" customFormat="1" x14ac:dyDescent="0.3">
      <c r="A20" s="90">
        <v>16</v>
      </c>
      <c r="B20" s="100" t="s">
        <v>110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>
        <f t="shared" si="0"/>
        <v>0</v>
      </c>
      <c r="R20" s="90"/>
    </row>
    <row r="21" spans="1:18" s="83" customFormat="1" x14ac:dyDescent="0.3">
      <c r="A21" s="89">
        <v>17</v>
      </c>
      <c r="B21" s="99" t="s">
        <v>95</v>
      </c>
      <c r="C21" s="89"/>
      <c r="D21" s="89">
        <v>5</v>
      </c>
      <c r="E21" s="89"/>
      <c r="F21" s="89">
        <v>5</v>
      </c>
      <c r="G21" s="89"/>
      <c r="H21" s="89">
        <v>5</v>
      </c>
      <c r="I21" s="89"/>
      <c r="J21" s="89">
        <v>5</v>
      </c>
      <c r="K21" s="89"/>
      <c r="L21" s="89">
        <v>5</v>
      </c>
      <c r="M21" s="89"/>
      <c r="N21" s="89"/>
      <c r="O21" s="89"/>
      <c r="P21" s="89"/>
      <c r="Q21" s="89">
        <f t="shared" si="0"/>
        <v>25</v>
      </c>
      <c r="R21" s="89" t="s">
        <v>432</v>
      </c>
    </row>
    <row r="22" spans="1:18" s="83" customFormat="1" x14ac:dyDescent="0.3">
      <c r="A22" s="89">
        <v>18</v>
      </c>
      <c r="B22" s="99" t="s">
        <v>96</v>
      </c>
      <c r="C22" s="89">
        <v>5</v>
      </c>
      <c r="D22" s="89"/>
      <c r="E22" s="89">
        <v>5</v>
      </c>
      <c r="F22" s="89"/>
      <c r="G22" s="89">
        <v>5</v>
      </c>
      <c r="H22" s="89"/>
      <c r="I22" s="89">
        <v>5</v>
      </c>
      <c r="J22" s="89"/>
      <c r="K22" s="89">
        <v>5</v>
      </c>
      <c r="L22" s="89"/>
      <c r="M22" s="89"/>
      <c r="N22" s="89"/>
      <c r="O22" s="89"/>
      <c r="P22" s="89"/>
      <c r="Q22" s="216">
        <f t="shared" si="0"/>
        <v>25</v>
      </c>
      <c r="R22" s="89" t="s">
        <v>420</v>
      </c>
    </row>
    <row r="23" spans="1:18" s="83" customFormat="1" x14ac:dyDescent="0.3">
      <c r="A23" s="89">
        <v>19</v>
      </c>
      <c r="B23" s="99" t="s">
        <v>97</v>
      </c>
      <c r="C23" s="89">
        <v>5</v>
      </c>
      <c r="D23" s="89"/>
      <c r="E23" s="89">
        <v>5</v>
      </c>
      <c r="F23" s="89"/>
      <c r="G23" s="89"/>
      <c r="H23" s="89"/>
      <c r="I23" s="89"/>
      <c r="J23" s="89"/>
      <c r="K23" s="89"/>
      <c r="L23" s="89"/>
      <c r="M23" s="89">
        <v>1</v>
      </c>
      <c r="N23" s="89"/>
      <c r="O23" s="89"/>
      <c r="P23" s="89"/>
      <c r="Q23" s="89">
        <f t="shared" si="0"/>
        <v>11</v>
      </c>
      <c r="R23" s="89" t="s">
        <v>366</v>
      </c>
    </row>
    <row r="24" spans="1:18" s="91" customFormat="1" x14ac:dyDescent="0.3">
      <c r="A24" s="90">
        <v>20</v>
      </c>
      <c r="B24" s="100" t="s">
        <v>176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</row>
    <row r="25" spans="1:18" s="83" customFormat="1" x14ac:dyDescent="0.3">
      <c r="A25" s="89">
        <v>21</v>
      </c>
      <c r="B25" s="100" t="s">
        <v>56</v>
      </c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>
        <v>1</v>
      </c>
      <c r="N25" s="90"/>
      <c r="O25" s="90"/>
      <c r="P25" s="90"/>
      <c r="Q25" s="89">
        <f t="shared" si="0"/>
        <v>1</v>
      </c>
      <c r="R25" s="89" t="s">
        <v>366</v>
      </c>
    </row>
    <row r="26" spans="1:18" s="83" customFormat="1" x14ac:dyDescent="0.3">
      <c r="A26" s="89">
        <v>22</v>
      </c>
      <c r="B26" s="99" t="s">
        <v>98</v>
      </c>
      <c r="C26" s="89"/>
      <c r="D26" s="89">
        <v>5</v>
      </c>
      <c r="E26" s="89"/>
      <c r="F26" s="89">
        <v>5</v>
      </c>
      <c r="G26" s="89"/>
      <c r="H26" s="89"/>
      <c r="I26" s="89">
        <v>5</v>
      </c>
      <c r="J26" s="89"/>
      <c r="K26" s="89">
        <v>5</v>
      </c>
      <c r="L26" s="89"/>
      <c r="M26" s="89"/>
      <c r="N26" s="89"/>
      <c r="O26" s="89"/>
      <c r="P26" s="89"/>
      <c r="Q26" s="89">
        <f t="shared" si="0"/>
        <v>20</v>
      </c>
      <c r="R26" s="89" t="s">
        <v>433</v>
      </c>
    </row>
    <row r="27" spans="1:18" s="91" customFormat="1" x14ac:dyDescent="0.3">
      <c r="A27" s="90">
        <v>23</v>
      </c>
      <c r="B27" s="100" t="s">
        <v>30</v>
      </c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>
        <f t="shared" si="0"/>
        <v>0</v>
      </c>
      <c r="R27" s="90" t="s">
        <v>162</v>
      </c>
    </row>
    <row r="28" spans="1:18" s="83" customFormat="1" x14ac:dyDescent="0.3">
      <c r="A28" s="89">
        <v>24</v>
      </c>
      <c r="B28" s="99" t="s">
        <v>136</v>
      </c>
      <c r="C28" s="89">
        <v>4</v>
      </c>
      <c r="D28" s="89"/>
      <c r="E28" s="89">
        <v>4</v>
      </c>
      <c r="F28" s="89"/>
      <c r="G28" s="89">
        <v>4</v>
      </c>
      <c r="H28" s="89"/>
      <c r="I28" s="89">
        <v>4</v>
      </c>
      <c r="J28" s="89">
        <v>1</v>
      </c>
      <c r="K28" s="89">
        <v>4</v>
      </c>
      <c r="L28" s="89"/>
      <c r="M28" s="89">
        <v>5</v>
      </c>
      <c r="N28" s="89"/>
      <c r="O28" s="89"/>
      <c r="P28" s="89">
        <v>1</v>
      </c>
      <c r="Q28" s="89">
        <f t="shared" si="0"/>
        <v>27</v>
      </c>
      <c r="R28" s="89" t="s">
        <v>448</v>
      </c>
    </row>
    <row r="29" spans="1:18" s="83" customFormat="1" x14ac:dyDescent="0.3">
      <c r="A29" s="89">
        <v>25</v>
      </c>
      <c r="B29" s="99" t="s">
        <v>137</v>
      </c>
      <c r="C29" s="89">
        <v>4</v>
      </c>
      <c r="D29" s="89"/>
      <c r="E29" s="89">
        <v>4</v>
      </c>
      <c r="F29" s="89"/>
      <c r="G29" s="89">
        <v>4</v>
      </c>
      <c r="H29" s="89"/>
      <c r="I29" s="89">
        <v>4</v>
      </c>
      <c r="J29" s="89"/>
      <c r="K29" s="89">
        <v>4</v>
      </c>
      <c r="L29" s="89"/>
      <c r="M29" s="89">
        <v>4</v>
      </c>
      <c r="N29" s="89"/>
      <c r="O29" s="89"/>
      <c r="P29" s="89"/>
      <c r="Q29" s="89">
        <f t="shared" si="0"/>
        <v>24</v>
      </c>
      <c r="R29" s="89" t="s">
        <v>166</v>
      </c>
    </row>
    <row r="30" spans="1:18" s="83" customFormat="1" x14ac:dyDescent="0.3">
      <c r="A30" s="89">
        <v>26</v>
      </c>
      <c r="B30" s="99" t="s">
        <v>107</v>
      </c>
      <c r="C30" s="89"/>
      <c r="D30" s="89">
        <v>5</v>
      </c>
      <c r="E30" s="89"/>
      <c r="F30" s="89">
        <v>5</v>
      </c>
      <c r="G30" s="89"/>
      <c r="H30" s="89">
        <v>5</v>
      </c>
      <c r="I30" s="89"/>
      <c r="J30" s="89">
        <v>1</v>
      </c>
      <c r="K30" s="89"/>
      <c r="L30" s="89"/>
      <c r="M30" s="89"/>
      <c r="N30" s="89"/>
      <c r="O30" s="89"/>
      <c r="P30" s="89"/>
      <c r="Q30" s="89">
        <f t="shared" si="0"/>
        <v>16</v>
      </c>
      <c r="R30" s="89" t="s">
        <v>431</v>
      </c>
    </row>
    <row r="31" spans="1:18" s="83" customFormat="1" x14ac:dyDescent="0.3">
      <c r="A31" s="89">
        <v>27</v>
      </c>
      <c r="B31" s="99" t="s">
        <v>101</v>
      </c>
      <c r="C31" s="89">
        <v>4</v>
      </c>
      <c r="D31" s="89"/>
      <c r="E31" s="89">
        <v>4</v>
      </c>
      <c r="F31" s="89"/>
      <c r="G31" s="89">
        <v>4</v>
      </c>
      <c r="H31" s="89"/>
      <c r="I31" s="89">
        <v>4</v>
      </c>
      <c r="J31" s="89"/>
      <c r="K31" s="89">
        <v>4</v>
      </c>
      <c r="L31" s="89"/>
      <c r="M31" s="89">
        <v>4</v>
      </c>
      <c r="N31" s="89"/>
      <c r="O31" s="89"/>
      <c r="P31" s="89"/>
      <c r="Q31" s="89">
        <f t="shared" si="0"/>
        <v>24</v>
      </c>
      <c r="R31" s="89" t="s">
        <v>170</v>
      </c>
    </row>
    <row r="32" spans="1:18" s="91" customFormat="1" x14ac:dyDescent="0.3">
      <c r="A32" s="90">
        <v>28</v>
      </c>
      <c r="B32" s="100" t="s">
        <v>165</v>
      </c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>
        <f t="shared" si="0"/>
        <v>0</v>
      </c>
      <c r="R32" s="90" t="s">
        <v>168</v>
      </c>
    </row>
    <row r="33" spans="1:18" s="91" customFormat="1" x14ac:dyDescent="0.3">
      <c r="A33" s="90">
        <v>29</v>
      </c>
      <c r="B33" s="10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>
        <f t="shared" si="0"/>
        <v>0</v>
      </c>
      <c r="R33" s="90"/>
    </row>
    <row r="34" spans="1:18" s="83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honeticPr fontId="25" type="noConversion"/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15" activePane="bottomRight" state="frozen"/>
      <selection activeCell="J66" sqref="J66"/>
      <selection pane="topRight" activeCell="J66" sqref="J66"/>
      <selection pane="bottomLeft" activeCell="J66" sqref="J66"/>
      <selection pane="bottomRight" activeCell="K26" sqref="K26"/>
    </sheetView>
  </sheetViews>
  <sheetFormatPr defaultColWidth="9.140625" defaultRowHeight="17.25" x14ac:dyDescent="0.3"/>
  <cols>
    <col min="1" max="1" width="4.7109375" style="84" customWidth="1"/>
    <col min="2" max="2" width="18.28515625" style="84" customWidth="1"/>
    <col min="3" max="16" width="5.42578125" style="83" customWidth="1"/>
    <col min="17" max="17" width="5.42578125" style="84" customWidth="1"/>
    <col min="18" max="18" width="48.7109375" style="84" customWidth="1"/>
    <col min="19" max="16384" width="9.140625" style="84"/>
  </cols>
  <sheetData>
    <row r="1" spans="1:18" x14ac:dyDescent="0.3">
      <c r="A1" s="310" t="s">
        <v>455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</row>
    <row r="2" spans="1:18" x14ac:dyDescent="0.3">
      <c r="A2" s="311" t="s">
        <v>456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</row>
    <row r="3" spans="1:18" s="83" customFormat="1" x14ac:dyDescent="0.3">
      <c r="A3" s="85" t="s">
        <v>2</v>
      </c>
      <c r="B3" s="85" t="s">
        <v>84</v>
      </c>
      <c r="C3" s="316" t="s">
        <v>5</v>
      </c>
      <c r="D3" s="316"/>
      <c r="E3" s="316" t="s">
        <v>6</v>
      </c>
      <c r="F3" s="316"/>
      <c r="G3" s="316" t="s">
        <v>7</v>
      </c>
      <c r="H3" s="316"/>
      <c r="I3" s="316" t="s">
        <v>8</v>
      </c>
      <c r="J3" s="316"/>
      <c r="K3" s="316" t="s">
        <v>9</v>
      </c>
      <c r="L3" s="316"/>
      <c r="M3" s="316" t="s">
        <v>10</v>
      </c>
      <c r="N3" s="316"/>
      <c r="O3" s="316" t="s">
        <v>11</v>
      </c>
      <c r="P3" s="316"/>
      <c r="Q3" s="85" t="s">
        <v>115</v>
      </c>
      <c r="R3" s="85" t="s">
        <v>79</v>
      </c>
    </row>
    <row r="4" spans="1:18" x14ac:dyDescent="0.3">
      <c r="A4" s="98"/>
      <c r="B4" s="98"/>
      <c r="C4" s="85" t="s">
        <v>77</v>
      </c>
      <c r="D4" s="85" t="s">
        <v>78</v>
      </c>
      <c r="E4" s="85" t="s">
        <v>77</v>
      </c>
      <c r="F4" s="85" t="s">
        <v>78</v>
      </c>
      <c r="G4" s="85" t="s">
        <v>77</v>
      </c>
      <c r="H4" s="85" t="s">
        <v>78</v>
      </c>
      <c r="I4" s="85" t="s">
        <v>77</v>
      </c>
      <c r="J4" s="85" t="s">
        <v>78</v>
      </c>
      <c r="K4" s="85" t="s">
        <v>77</v>
      </c>
      <c r="L4" s="85" t="s">
        <v>78</v>
      </c>
      <c r="M4" s="85" t="s">
        <v>77</v>
      </c>
      <c r="N4" s="85" t="s">
        <v>78</v>
      </c>
      <c r="O4" s="85" t="s">
        <v>77</v>
      </c>
      <c r="P4" s="85" t="s">
        <v>78</v>
      </c>
      <c r="Q4" s="98">
        <f>SUM(Q5:Q29)</f>
        <v>290</v>
      </c>
      <c r="R4" s="98"/>
    </row>
    <row r="5" spans="1:18" s="83" customFormat="1" x14ac:dyDescent="0.3">
      <c r="A5" s="89">
        <v>1</v>
      </c>
      <c r="B5" s="99" t="s">
        <v>85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>
        <v>1</v>
      </c>
      <c r="N5" s="89"/>
      <c r="O5" s="89"/>
      <c r="P5" s="89"/>
      <c r="Q5" s="89"/>
      <c r="R5" s="89" t="s">
        <v>306</v>
      </c>
    </row>
    <row r="6" spans="1:18" s="83" customFormat="1" x14ac:dyDescent="0.3">
      <c r="A6" s="89">
        <v>2</v>
      </c>
      <c r="B6" s="99" t="s">
        <v>86</v>
      </c>
      <c r="C6" s="89"/>
      <c r="D6" s="89">
        <v>5</v>
      </c>
      <c r="E6" s="89"/>
      <c r="F6" s="89">
        <v>5</v>
      </c>
      <c r="G6" s="89"/>
      <c r="H6" s="89">
        <v>5</v>
      </c>
      <c r="I6" s="89"/>
      <c r="J6" s="89">
        <v>5</v>
      </c>
      <c r="K6" s="89"/>
      <c r="L6" s="89">
        <v>5</v>
      </c>
      <c r="M6" s="89"/>
      <c r="N6" s="89">
        <v>5</v>
      </c>
      <c r="O6" s="89"/>
      <c r="P6" s="89">
        <v>1</v>
      </c>
      <c r="Q6" s="89">
        <f t="shared" ref="Q6:Q32" si="0">SUM(C6:P6)</f>
        <v>31</v>
      </c>
      <c r="R6" s="89" t="s">
        <v>355</v>
      </c>
    </row>
    <row r="7" spans="1:18" s="83" customFormat="1" x14ac:dyDescent="0.3">
      <c r="A7" s="89">
        <v>3</v>
      </c>
      <c r="B7" s="99" t="s">
        <v>87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>
        <v>1</v>
      </c>
      <c r="Q7" s="89">
        <f t="shared" si="0"/>
        <v>1</v>
      </c>
      <c r="R7" s="89" t="s">
        <v>355</v>
      </c>
    </row>
    <row r="8" spans="1:18" s="97" customFormat="1" x14ac:dyDescent="0.3">
      <c r="A8" s="89">
        <v>4</v>
      </c>
      <c r="B8" s="247" t="s">
        <v>88</v>
      </c>
      <c r="C8" s="188">
        <v>5</v>
      </c>
      <c r="D8" s="188"/>
      <c r="E8" s="188">
        <v>5</v>
      </c>
      <c r="F8" s="188"/>
      <c r="G8" s="188">
        <v>5</v>
      </c>
      <c r="H8" s="188"/>
      <c r="I8" s="188">
        <v>5</v>
      </c>
      <c r="J8" s="188"/>
      <c r="K8" s="188">
        <v>5</v>
      </c>
      <c r="L8" s="188"/>
      <c r="M8" s="188"/>
      <c r="N8" s="188"/>
      <c r="O8" s="188"/>
      <c r="P8" s="188"/>
      <c r="Q8" s="188">
        <f t="shared" si="0"/>
        <v>25</v>
      </c>
      <c r="R8" s="188" t="s">
        <v>438</v>
      </c>
    </row>
    <row r="9" spans="1:18" s="83" customFormat="1" x14ac:dyDescent="0.3">
      <c r="A9" s="89">
        <v>5</v>
      </c>
      <c r="B9" s="99" t="s">
        <v>89</v>
      </c>
      <c r="C9" s="89">
        <v>5</v>
      </c>
      <c r="D9" s="89"/>
      <c r="E9" s="89">
        <v>5</v>
      </c>
      <c r="F9" s="89"/>
      <c r="G9" s="89"/>
      <c r="H9" s="89">
        <v>5</v>
      </c>
      <c r="I9" s="89"/>
      <c r="J9" s="89">
        <v>5</v>
      </c>
      <c r="K9" s="89"/>
      <c r="L9" s="89">
        <v>5</v>
      </c>
      <c r="M9" s="89"/>
      <c r="N9" s="89">
        <v>1</v>
      </c>
      <c r="O9" s="89"/>
      <c r="P9" s="89"/>
      <c r="Q9" s="89">
        <f t="shared" si="0"/>
        <v>26</v>
      </c>
      <c r="R9" s="89" t="s">
        <v>428</v>
      </c>
    </row>
    <row r="10" spans="1:18" s="83" customFormat="1" x14ac:dyDescent="0.3">
      <c r="A10" s="89">
        <v>6</v>
      </c>
      <c r="B10" s="99" t="s">
        <v>134</v>
      </c>
      <c r="C10" s="89"/>
      <c r="D10" s="89">
        <v>5</v>
      </c>
      <c r="E10" s="89"/>
      <c r="F10" s="89">
        <v>5</v>
      </c>
      <c r="G10" s="89">
        <v>5</v>
      </c>
      <c r="H10" s="89"/>
      <c r="I10" s="89">
        <v>5</v>
      </c>
      <c r="J10" s="89"/>
      <c r="K10" s="89">
        <v>5</v>
      </c>
      <c r="L10" s="89"/>
      <c r="M10" s="89"/>
      <c r="N10" s="89"/>
      <c r="O10" s="89"/>
      <c r="P10" s="89"/>
      <c r="Q10" s="89">
        <f t="shared" si="0"/>
        <v>25</v>
      </c>
      <c r="R10" s="89" t="s">
        <v>463</v>
      </c>
    </row>
    <row r="11" spans="1:18" s="91" customFormat="1" x14ac:dyDescent="0.3">
      <c r="A11" s="89">
        <v>7</v>
      </c>
      <c r="B11" s="100" t="s">
        <v>90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>
        <f t="shared" si="0"/>
        <v>0</v>
      </c>
      <c r="R11" s="90" t="s">
        <v>140</v>
      </c>
    </row>
    <row r="12" spans="1:18" s="83" customFormat="1" x14ac:dyDescent="0.3">
      <c r="A12" s="89">
        <v>8</v>
      </c>
      <c r="B12" s="99" t="s">
        <v>24</v>
      </c>
      <c r="C12" s="89">
        <v>5</v>
      </c>
      <c r="D12" s="89"/>
      <c r="E12" s="89">
        <v>5</v>
      </c>
      <c r="F12" s="89"/>
      <c r="G12" s="89">
        <v>5</v>
      </c>
      <c r="H12" s="89"/>
      <c r="I12" s="89">
        <v>5</v>
      </c>
      <c r="J12" s="89"/>
      <c r="K12" s="89">
        <v>5</v>
      </c>
      <c r="L12" s="89"/>
      <c r="M12" s="89"/>
      <c r="N12" s="89">
        <v>1</v>
      </c>
      <c r="O12" s="89"/>
      <c r="P12" s="89"/>
      <c r="Q12" s="89">
        <f t="shared" si="0"/>
        <v>26</v>
      </c>
      <c r="R12" s="89" t="s">
        <v>464</v>
      </c>
    </row>
    <row r="13" spans="1:18" s="83" customFormat="1" x14ac:dyDescent="0.3">
      <c r="A13" s="89">
        <v>9</v>
      </c>
      <c r="B13" s="99" t="s">
        <v>486</v>
      </c>
      <c r="C13" s="89">
        <v>5</v>
      </c>
      <c r="D13" s="89"/>
      <c r="E13" s="89">
        <v>5</v>
      </c>
      <c r="F13" s="89"/>
      <c r="G13" s="89">
        <v>5</v>
      </c>
      <c r="H13" s="89"/>
      <c r="I13" s="89">
        <v>5</v>
      </c>
      <c r="J13" s="89"/>
      <c r="K13" s="89">
        <v>5</v>
      </c>
      <c r="L13" s="89"/>
      <c r="M13" s="89"/>
      <c r="N13" s="89"/>
      <c r="O13" s="89"/>
      <c r="P13" s="89"/>
      <c r="Q13" s="89">
        <f>SUM(C13:P13)</f>
        <v>25</v>
      </c>
      <c r="R13" s="89" t="s">
        <v>327</v>
      </c>
    </row>
    <row r="14" spans="1:18" s="91" customFormat="1" x14ac:dyDescent="0.3">
      <c r="A14" s="89">
        <v>10</v>
      </c>
      <c r="B14" s="100" t="s">
        <v>81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>
        <f t="shared" si="0"/>
        <v>0</v>
      </c>
      <c r="R14" s="90"/>
    </row>
    <row r="15" spans="1:18" s="83" customFormat="1" x14ac:dyDescent="0.3">
      <c r="A15" s="89">
        <v>11</v>
      </c>
      <c r="B15" s="99" t="s">
        <v>92</v>
      </c>
      <c r="C15" s="89">
        <v>5</v>
      </c>
      <c r="D15" s="89"/>
      <c r="E15" s="89">
        <v>1</v>
      </c>
      <c r="F15" s="89"/>
      <c r="G15" s="89">
        <v>5</v>
      </c>
      <c r="H15" s="89"/>
      <c r="I15" s="89"/>
      <c r="J15" s="89"/>
      <c r="K15" s="89">
        <v>5</v>
      </c>
      <c r="L15" s="89"/>
      <c r="M15" s="89"/>
      <c r="N15" s="89"/>
      <c r="O15" s="89"/>
      <c r="P15" s="89"/>
      <c r="Q15" s="89">
        <f t="shared" si="0"/>
        <v>16</v>
      </c>
      <c r="R15" s="89" t="s">
        <v>480</v>
      </c>
    </row>
    <row r="16" spans="1:18" s="97" customFormat="1" ht="15.75" customHeight="1" x14ac:dyDescent="0.3">
      <c r="A16" s="89">
        <v>12</v>
      </c>
      <c r="B16" s="247" t="s">
        <v>93</v>
      </c>
      <c r="C16" s="188">
        <v>5</v>
      </c>
      <c r="D16" s="188"/>
      <c r="E16" s="188">
        <v>1</v>
      </c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>
        <f t="shared" si="0"/>
        <v>6</v>
      </c>
      <c r="R16" s="188" t="s">
        <v>162</v>
      </c>
    </row>
    <row r="17" spans="1:18" s="83" customFormat="1" x14ac:dyDescent="0.3">
      <c r="A17" s="89">
        <v>13</v>
      </c>
      <c r="B17" s="99" t="s">
        <v>34</v>
      </c>
      <c r="C17" s="89">
        <v>5</v>
      </c>
      <c r="D17" s="89"/>
      <c r="E17" s="89">
        <v>5</v>
      </c>
      <c r="F17" s="89"/>
      <c r="G17" s="89">
        <v>5</v>
      </c>
      <c r="H17" s="89"/>
      <c r="I17" s="89">
        <v>5</v>
      </c>
      <c r="J17" s="89"/>
      <c r="K17" s="89">
        <v>5</v>
      </c>
      <c r="L17" s="89"/>
      <c r="M17" s="89"/>
      <c r="N17" s="89"/>
      <c r="O17" s="89"/>
      <c r="P17" s="89"/>
      <c r="Q17" s="89">
        <f t="shared" si="0"/>
        <v>25</v>
      </c>
      <c r="R17" s="89" t="s">
        <v>339</v>
      </c>
    </row>
    <row r="18" spans="1:18" s="83" customFormat="1" x14ac:dyDescent="0.3">
      <c r="A18" s="89">
        <v>14</v>
      </c>
      <c r="B18" s="99" t="s">
        <v>102</v>
      </c>
      <c r="C18" s="89">
        <v>5</v>
      </c>
      <c r="D18" s="89"/>
      <c r="E18" s="89"/>
      <c r="F18" s="89"/>
      <c r="G18" s="89">
        <v>5</v>
      </c>
      <c r="H18" s="89"/>
      <c r="I18" s="89"/>
      <c r="J18" s="89"/>
      <c r="K18" s="89">
        <v>5</v>
      </c>
      <c r="L18" s="89"/>
      <c r="M18" s="89">
        <v>1</v>
      </c>
      <c r="N18" s="89"/>
      <c r="O18" s="89"/>
      <c r="P18" s="89"/>
      <c r="Q18" s="89"/>
      <c r="R18" s="89" t="s">
        <v>306</v>
      </c>
    </row>
    <row r="19" spans="1:18" s="97" customFormat="1" x14ac:dyDescent="0.3">
      <c r="A19" s="89">
        <v>15</v>
      </c>
      <c r="B19" s="247" t="s">
        <v>94</v>
      </c>
      <c r="C19" s="188"/>
      <c r="D19" s="188"/>
      <c r="E19" s="188"/>
      <c r="F19" s="188"/>
      <c r="G19" s="188">
        <v>5</v>
      </c>
      <c r="H19" s="188"/>
      <c r="I19" s="188">
        <v>5</v>
      </c>
      <c r="J19" s="188"/>
      <c r="K19" s="188">
        <v>5</v>
      </c>
      <c r="L19" s="188"/>
      <c r="M19" s="188"/>
      <c r="N19" s="188"/>
      <c r="O19" s="188"/>
      <c r="P19" s="188"/>
      <c r="Q19" s="188">
        <f t="shared" si="0"/>
        <v>15</v>
      </c>
      <c r="R19" s="188" t="s">
        <v>168</v>
      </c>
    </row>
    <row r="20" spans="1:18" s="91" customFormat="1" x14ac:dyDescent="0.3">
      <c r="A20" s="89">
        <v>16</v>
      </c>
      <c r="B20" s="100" t="s">
        <v>110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>
        <f t="shared" si="0"/>
        <v>0</v>
      </c>
      <c r="R20" s="90"/>
    </row>
    <row r="21" spans="1:18" s="83" customFormat="1" x14ac:dyDescent="0.3">
      <c r="A21" s="89">
        <v>17</v>
      </c>
      <c r="B21" s="99" t="s">
        <v>95</v>
      </c>
      <c r="C21" s="89">
        <v>5</v>
      </c>
      <c r="D21" s="89">
        <v>5</v>
      </c>
      <c r="E21" s="89"/>
      <c r="F21" s="89">
        <v>5</v>
      </c>
      <c r="G21" s="89">
        <v>5</v>
      </c>
      <c r="H21" s="89">
        <v>5</v>
      </c>
      <c r="I21" s="89">
        <v>5</v>
      </c>
      <c r="J21" s="89">
        <v>5</v>
      </c>
      <c r="K21" s="89"/>
      <c r="L21" s="89">
        <v>5</v>
      </c>
      <c r="M21" s="89"/>
      <c r="N21" s="89"/>
      <c r="O21" s="89"/>
      <c r="P21" s="89"/>
      <c r="Q21" s="89">
        <f t="shared" si="0"/>
        <v>40</v>
      </c>
      <c r="R21" s="89" t="s">
        <v>477</v>
      </c>
    </row>
    <row r="22" spans="1:18" s="91" customFormat="1" x14ac:dyDescent="0.3">
      <c r="A22" s="89">
        <v>18</v>
      </c>
      <c r="B22" s="100" t="s">
        <v>96</v>
      </c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246">
        <f t="shared" si="0"/>
        <v>0</v>
      </c>
      <c r="R22" s="90" t="s">
        <v>420</v>
      </c>
    </row>
    <row r="23" spans="1:18" s="91" customFormat="1" x14ac:dyDescent="0.3">
      <c r="A23" s="89">
        <v>19</v>
      </c>
      <c r="B23" s="100" t="s">
        <v>97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>
        <f t="shared" si="0"/>
        <v>0</v>
      </c>
      <c r="R23" s="90" t="s">
        <v>366</v>
      </c>
    </row>
    <row r="24" spans="1:18" s="91" customFormat="1" x14ac:dyDescent="0.3">
      <c r="A24" s="89">
        <v>20</v>
      </c>
      <c r="B24" s="100" t="s">
        <v>176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</row>
    <row r="25" spans="1:18" s="91" customFormat="1" x14ac:dyDescent="0.3">
      <c r="A25" s="89">
        <v>21</v>
      </c>
      <c r="B25" s="100" t="s">
        <v>56</v>
      </c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>
        <f t="shared" si="0"/>
        <v>0</v>
      </c>
      <c r="R25" s="90" t="s">
        <v>366</v>
      </c>
    </row>
    <row r="26" spans="1:18" s="91" customFormat="1" x14ac:dyDescent="0.3">
      <c r="A26" s="89">
        <v>22</v>
      </c>
      <c r="B26" s="100" t="s">
        <v>98</v>
      </c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>
        <f t="shared" si="0"/>
        <v>0</v>
      </c>
      <c r="R26" s="90" t="s">
        <v>433</v>
      </c>
    </row>
    <row r="27" spans="1:18" s="91" customFormat="1" x14ac:dyDescent="0.3">
      <c r="A27" s="89">
        <v>23</v>
      </c>
      <c r="B27" s="100" t="s">
        <v>30</v>
      </c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>
        <f t="shared" si="0"/>
        <v>0</v>
      </c>
      <c r="R27" s="90" t="s">
        <v>162</v>
      </c>
    </row>
    <row r="28" spans="1:18" s="83" customFormat="1" x14ac:dyDescent="0.3">
      <c r="A28" s="89">
        <v>24</v>
      </c>
      <c r="B28" s="99" t="s">
        <v>136</v>
      </c>
      <c r="C28" s="89">
        <v>5</v>
      </c>
      <c r="D28" s="89"/>
      <c r="E28" s="89">
        <v>1</v>
      </c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>
        <f t="shared" si="0"/>
        <v>6</v>
      </c>
      <c r="R28" s="89" t="s">
        <v>467</v>
      </c>
    </row>
    <row r="29" spans="1:18" s="83" customFormat="1" x14ac:dyDescent="0.3">
      <c r="A29" s="89">
        <v>25</v>
      </c>
      <c r="B29" s="99" t="s">
        <v>137</v>
      </c>
      <c r="C29" s="89">
        <v>4</v>
      </c>
      <c r="D29" s="89"/>
      <c r="E29" s="89">
        <v>4</v>
      </c>
      <c r="F29" s="89"/>
      <c r="G29" s="89">
        <v>4</v>
      </c>
      <c r="H29" s="89"/>
      <c r="I29" s="89">
        <v>5</v>
      </c>
      <c r="J29" s="89"/>
      <c r="K29" s="89">
        <v>5</v>
      </c>
      <c r="L29" s="89"/>
      <c r="M29" s="89">
        <v>1</v>
      </c>
      <c r="N29" s="89"/>
      <c r="O29" s="89"/>
      <c r="P29" s="89"/>
      <c r="Q29" s="89">
        <f t="shared" si="0"/>
        <v>23</v>
      </c>
      <c r="R29" s="89" t="s">
        <v>166</v>
      </c>
    </row>
    <row r="30" spans="1:18" s="83" customFormat="1" x14ac:dyDescent="0.3">
      <c r="A30" s="89">
        <v>26</v>
      </c>
      <c r="B30" s="99" t="s">
        <v>107</v>
      </c>
      <c r="C30" s="89"/>
      <c r="D30" s="89"/>
      <c r="E30" s="89">
        <v>1</v>
      </c>
      <c r="F30" s="89"/>
      <c r="G30" s="89"/>
      <c r="H30" s="89"/>
      <c r="I30" s="89"/>
      <c r="J30" s="89"/>
      <c r="K30" s="89"/>
      <c r="L30" s="89"/>
      <c r="M30" s="89">
        <v>1</v>
      </c>
      <c r="N30" s="89"/>
      <c r="O30" s="89"/>
      <c r="P30" s="89"/>
      <c r="Q30" s="89">
        <f t="shared" si="0"/>
        <v>2</v>
      </c>
      <c r="R30" s="89" t="s">
        <v>468</v>
      </c>
    </row>
    <row r="31" spans="1:18" s="83" customFormat="1" x14ac:dyDescent="0.3">
      <c r="A31" s="89">
        <v>27</v>
      </c>
      <c r="B31" s="99" t="s">
        <v>101</v>
      </c>
      <c r="C31" s="89"/>
      <c r="D31" s="89"/>
      <c r="E31" s="89">
        <v>4</v>
      </c>
      <c r="F31" s="89"/>
      <c r="G31" s="89">
        <v>4</v>
      </c>
      <c r="H31" s="89"/>
      <c r="I31" s="89">
        <v>4</v>
      </c>
      <c r="J31" s="89"/>
      <c r="K31" s="89">
        <v>4</v>
      </c>
      <c r="L31" s="89"/>
      <c r="M31" s="89">
        <v>4</v>
      </c>
      <c r="N31" s="89"/>
      <c r="O31" s="89">
        <v>4</v>
      </c>
      <c r="P31" s="89"/>
      <c r="Q31" s="89">
        <f t="shared" si="0"/>
        <v>24</v>
      </c>
      <c r="R31" s="89" t="s">
        <v>170</v>
      </c>
    </row>
    <row r="32" spans="1:18" s="91" customFormat="1" x14ac:dyDescent="0.3">
      <c r="A32" s="89">
        <v>28</v>
      </c>
      <c r="B32" s="100" t="s">
        <v>165</v>
      </c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>
        <f t="shared" si="0"/>
        <v>0</v>
      </c>
      <c r="R32" s="90" t="s">
        <v>168</v>
      </c>
    </row>
    <row r="33" s="83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4"/>
  <sheetViews>
    <sheetView showWhiteSpace="0" zoomScale="115" zoomScaleNormal="115" workbookViewId="0">
      <pane xSplit="2" ySplit="4" topLeftCell="C27" activePane="bottomRight" state="frozen"/>
      <selection activeCell="J62" sqref="J62"/>
      <selection pane="topRight" activeCell="J62" sqref="J62"/>
      <selection pane="bottomLeft" activeCell="J62" sqref="J62"/>
      <selection pane="bottomRight" activeCell="F130" sqref="F130:N130"/>
    </sheetView>
  </sheetViews>
  <sheetFormatPr defaultRowHeight="15.75" x14ac:dyDescent="0.25"/>
  <cols>
    <col min="1" max="1" width="4.7109375" customWidth="1"/>
    <col min="2" max="2" width="10.140625" customWidth="1"/>
    <col min="3" max="3" width="7.28515625" customWidth="1"/>
    <col min="4" max="9" width="8.42578125" style="71" customWidth="1"/>
    <col min="10" max="10" width="8" style="71" customWidth="1"/>
    <col min="11" max="11" width="6.28515625" style="104" customWidth="1"/>
    <col min="12" max="12" width="19.140625" style="53" customWidth="1"/>
    <col min="13" max="13" width="9.85546875" style="53" customWidth="1"/>
    <col min="14" max="14" width="11.85546875" style="190" customWidth="1"/>
    <col min="15" max="15" width="8.42578125" customWidth="1"/>
  </cols>
  <sheetData>
    <row r="1" spans="1:17" ht="18.75" x14ac:dyDescent="0.3">
      <c r="A1" s="417" t="s">
        <v>0</v>
      </c>
      <c r="B1" s="417"/>
      <c r="C1" s="417"/>
      <c r="D1" s="417"/>
      <c r="E1" s="417"/>
      <c r="F1" s="417"/>
      <c r="G1" s="417"/>
      <c r="H1" s="417"/>
      <c r="I1" s="322" t="s">
        <v>491</v>
      </c>
      <c r="J1" s="322"/>
      <c r="K1" s="322"/>
      <c r="L1" s="322"/>
      <c r="M1" s="322"/>
      <c r="N1" s="322"/>
    </row>
    <row r="2" spans="1:17" ht="18.75" x14ac:dyDescent="0.3">
      <c r="A2" s="418" t="s">
        <v>1</v>
      </c>
      <c r="B2" s="418"/>
      <c r="C2" s="418"/>
      <c r="D2" s="418"/>
      <c r="E2" s="418"/>
      <c r="F2" s="418"/>
      <c r="G2" s="418"/>
      <c r="H2" s="418"/>
      <c r="I2" s="419" t="s">
        <v>255</v>
      </c>
      <c r="J2" s="419"/>
      <c r="K2" s="419"/>
      <c r="L2" s="419"/>
      <c r="M2" s="419"/>
      <c r="N2" s="419"/>
    </row>
    <row r="3" spans="1:17" s="53" customFormat="1" ht="19.5" thickBot="1" x14ac:dyDescent="0.35">
      <c r="A3" s="2"/>
      <c r="B3" s="3"/>
      <c r="C3" s="4"/>
      <c r="D3" s="4"/>
      <c r="E3" s="4"/>
      <c r="F3" s="4"/>
      <c r="G3" s="4"/>
      <c r="H3" s="4"/>
      <c r="I3" s="419" t="s">
        <v>490</v>
      </c>
      <c r="J3" s="419"/>
      <c r="K3" s="419"/>
      <c r="L3" s="419"/>
      <c r="M3" s="419"/>
      <c r="N3" s="419"/>
      <c r="O3"/>
      <c r="P3"/>
    </row>
    <row r="4" spans="1:17" ht="15.6" customHeight="1" thickBot="1" x14ac:dyDescent="0.3">
      <c r="A4" s="80" t="s">
        <v>2</v>
      </c>
      <c r="B4" s="5" t="s">
        <v>3</v>
      </c>
      <c r="C4" s="5" t="s">
        <v>4</v>
      </c>
      <c r="D4" s="107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7" t="s">
        <v>11</v>
      </c>
      <c r="K4" s="8" t="s">
        <v>12</v>
      </c>
      <c r="L4" s="6" t="s">
        <v>13</v>
      </c>
      <c r="M4" s="6" t="s">
        <v>14</v>
      </c>
      <c r="N4" s="9" t="s">
        <v>15</v>
      </c>
    </row>
    <row r="5" spans="1:17" s="71" customFormat="1" ht="15" customHeight="1" thickTop="1" x14ac:dyDescent="0.25">
      <c r="A5" s="326">
        <v>1</v>
      </c>
      <c r="B5" s="407" t="s">
        <v>214</v>
      </c>
      <c r="C5" s="370" t="s">
        <v>16</v>
      </c>
      <c r="D5" s="81" t="s">
        <v>321</v>
      </c>
      <c r="E5" s="81" t="s">
        <v>321</v>
      </c>
      <c r="F5" s="81" t="s">
        <v>321</v>
      </c>
      <c r="G5" s="81" t="s">
        <v>321</v>
      </c>
      <c r="H5" s="81" t="s">
        <v>22</v>
      </c>
      <c r="I5" s="81"/>
      <c r="J5" s="81"/>
      <c r="K5" s="54" t="s">
        <v>32</v>
      </c>
      <c r="L5" s="55" t="s">
        <v>322</v>
      </c>
      <c r="M5" s="55" t="s">
        <v>88</v>
      </c>
      <c r="N5" s="371" t="s">
        <v>451</v>
      </c>
      <c r="O5" s="120"/>
      <c r="P5"/>
      <c r="Q5"/>
    </row>
    <row r="6" spans="1:17" s="71" customFormat="1" ht="15" customHeight="1" x14ac:dyDescent="0.25">
      <c r="A6" s="327"/>
      <c r="B6" s="408"/>
      <c r="C6" s="355"/>
      <c r="D6" s="21" t="s">
        <v>21</v>
      </c>
      <c r="E6" s="21" t="s">
        <v>21</v>
      </c>
      <c r="F6" s="21" t="s">
        <v>21</v>
      </c>
      <c r="G6" s="21" t="s">
        <v>21</v>
      </c>
      <c r="H6" s="21" t="s">
        <v>321</v>
      </c>
      <c r="I6" s="21"/>
      <c r="J6" s="21"/>
      <c r="K6" s="66"/>
      <c r="L6" s="40" t="s">
        <v>345</v>
      </c>
      <c r="M6" s="23" t="s">
        <v>426</v>
      </c>
      <c r="N6" s="362"/>
      <c r="O6" s="120"/>
    </row>
    <row r="7" spans="1:17" s="71" customFormat="1" ht="15" customHeight="1" x14ac:dyDescent="0.25">
      <c r="A7" s="327"/>
      <c r="B7" s="408"/>
      <c r="C7" s="356"/>
      <c r="D7" s="16"/>
      <c r="E7" s="16"/>
      <c r="F7" s="16"/>
      <c r="G7" s="16"/>
      <c r="H7" s="16" t="s">
        <v>138</v>
      </c>
      <c r="I7" s="16"/>
      <c r="J7" s="16"/>
      <c r="K7" s="61" t="s">
        <v>18</v>
      </c>
      <c r="L7" s="39" t="s">
        <v>19</v>
      </c>
      <c r="M7" s="39" t="s">
        <v>80</v>
      </c>
      <c r="N7" s="372"/>
    </row>
    <row r="8" spans="1:17" s="53" customFormat="1" ht="15" customHeight="1" x14ac:dyDescent="0.25">
      <c r="A8" s="327"/>
      <c r="B8" s="408"/>
      <c r="C8" s="355" t="s">
        <v>20</v>
      </c>
      <c r="D8" s="18" t="s">
        <v>154</v>
      </c>
      <c r="E8" s="18" t="s">
        <v>154</v>
      </c>
      <c r="F8" s="18" t="s">
        <v>154</v>
      </c>
      <c r="G8" s="18" t="s">
        <v>154</v>
      </c>
      <c r="H8" s="18" t="s">
        <v>154</v>
      </c>
      <c r="I8" s="18" t="s">
        <v>154</v>
      </c>
      <c r="J8" s="18"/>
      <c r="K8" s="18"/>
      <c r="L8" s="35" t="s">
        <v>253</v>
      </c>
      <c r="M8" s="35"/>
      <c r="N8" s="361" t="s">
        <v>152</v>
      </c>
      <c r="O8" s="71"/>
      <c r="P8" s="71"/>
    </row>
    <row r="9" spans="1:17" s="71" customFormat="1" ht="15" customHeight="1" x14ac:dyDescent="0.25">
      <c r="A9" s="327"/>
      <c r="B9" s="408"/>
      <c r="C9" s="355"/>
      <c r="D9" s="13" t="s">
        <v>155</v>
      </c>
      <c r="E9" s="13" t="s">
        <v>155</v>
      </c>
      <c r="F9" s="13" t="s">
        <v>155</v>
      </c>
      <c r="G9" s="30" t="s">
        <v>155</v>
      </c>
      <c r="H9" s="30" t="s">
        <v>155</v>
      </c>
      <c r="I9" s="30" t="s">
        <v>155</v>
      </c>
      <c r="J9" s="13"/>
      <c r="K9" s="56"/>
      <c r="L9" s="23"/>
      <c r="M9" s="23"/>
      <c r="N9" s="362"/>
    </row>
    <row r="10" spans="1:17" s="53" customFormat="1" ht="15" customHeight="1" thickBot="1" x14ac:dyDescent="0.3">
      <c r="A10" s="328"/>
      <c r="B10" s="409"/>
      <c r="C10" s="376"/>
      <c r="D10" s="63"/>
      <c r="E10" s="63"/>
      <c r="F10" s="63"/>
      <c r="G10" s="63"/>
      <c r="H10" s="63" t="s">
        <v>138</v>
      </c>
      <c r="I10" s="63" t="s">
        <v>138</v>
      </c>
      <c r="J10" s="63"/>
      <c r="K10" s="63"/>
      <c r="L10" s="170" t="s">
        <v>19</v>
      </c>
      <c r="M10" s="170" t="s">
        <v>96</v>
      </c>
      <c r="N10" s="383"/>
    </row>
    <row r="11" spans="1:17" s="71" customFormat="1" ht="15" customHeight="1" thickTop="1" x14ac:dyDescent="0.25">
      <c r="A11" s="327">
        <v>2</v>
      </c>
      <c r="B11" s="353" t="s">
        <v>199</v>
      </c>
      <c r="C11" s="384" t="s">
        <v>16</v>
      </c>
      <c r="D11" s="81" t="s">
        <v>392</v>
      </c>
      <c r="E11" s="81" t="s">
        <v>392</v>
      </c>
      <c r="F11" s="81" t="s">
        <v>392</v>
      </c>
      <c r="G11" s="81" t="s">
        <v>392</v>
      </c>
      <c r="H11" s="81" t="s">
        <v>392</v>
      </c>
      <c r="I11" s="81"/>
      <c r="J11" s="81"/>
      <c r="K11" s="54" t="s">
        <v>161</v>
      </c>
      <c r="L11" s="55" t="s">
        <v>393</v>
      </c>
      <c r="M11" s="266" t="s">
        <v>87</v>
      </c>
      <c r="N11" s="371" t="s">
        <v>61</v>
      </c>
    </row>
    <row r="12" spans="1:17" s="71" customFormat="1" ht="15" customHeight="1" x14ac:dyDescent="0.25">
      <c r="A12" s="327"/>
      <c r="B12" s="353"/>
      <c r="C12" s="386"/>
      <c r="D12" s="21" t="s">
        <v>21</v>
      </c>
      <c r="E12" s="21" t="s">
        <v>21</v>
      </c>
      <c r="F12" s="21" t="s">
        <v>21</v>
      </c>
      <c r="G12" s="21" t="s">
        <v>21</v>
      </c>
      <c r="H12" s="21" t="s">
        <v>21</v>
      </c>
      <c r="I12" s="21"/>
      <c r="J12" s="21"/>
      <c r="K12" s="57"/>
      <c r="L12" s="19"/>
      <c r="M12" s="19"/>
      <c r="N12" s="362"/>
    </row>
    <row r="13" spans="1:17" s="71" customFormat="1" ht="15" customHeight="1" x14ac:dyDescent="0.25">
      <c r="A13" s="327"/>
      <c r="B13" s="353"/>
      <c r="C13" s="405"/>
      <c r="D13" s="79"/>
      <c r="E13" s="79"/>
      <c r="F13" s="79" t="s">
        <v>138</v>
      </c>
      <c r="G13" s="79"/>
      <c r="H13" s="79"/>
      <c r="I13" s="79"/>
      <c r="J13" s="16"/>
      <c r="K13" s="61" t="s">
        <v>18</v>
      </c>
      <c r="L13" s="39" t="s">
        <v>19</v>
      </c>
      <c r="M13" s="39" t="s">
        <v>88</v>
      </c>
      <c r="N13" s="372"/>
    </row>
    <row r="14" spans="1:17" s="71" customFormat="1" ht="15" customHeight="1" x14ac:dyDescent="0.25">
      <c r="A14" s="327"/>
      <c r="B14" s="353"/>
      <c r="C14" s="360" t="s">
        <v>20</v>
      </c>
      <c r="D14" s="14" t="s">
        <v>154</v>
      </c>
      <c r="E14" s="14" t="s">
        <v>154</v>
      </c>
      <c r="F14" s="14" t="s">
        <v>154</v>
      </c>
      <c r="G14" s="14" t="s">
        <v>154</v>
      </c>
      <c r="H14" s="18" t="s">
        <v>154</v>
      </c>
      <c r="I14" s="18" t="s">
        <v>154</v>
      </c>
      <c r="J14" s="18"/>
      <c r="K14" s="18"/>
      <c r="L14" s="35" t="s">
        <v>253</v>
      </c>
      <c r="M14" s="35"/>
      <c r="N14" s="415" t="s">
        <v>156</v>
      </c>
    </row>
    <row r="15" spans="1:17" s="71" customFormat="1" ht="15" customHeight="1" x14ac:dyDescent="0.25">
      <c r="A15" s="327"/>
      <c r="B15" s="353"/>
      <c r="C15" s="355"/>
      <c r="D15" s="76" t="s">
        <v>155</v>
      </c>
      <c r="E15" s="76" t="s">
        <v>155</v>
      </c>
      <c r="F15" s="76" t="s">
        <v>155</v>
      </c>
      <c r="G15" s="76" t="s">
        <v>155</v>
      </c>
      <c r="H15" s="30" t="s">
        <v>155</v>
      </c>
      <c r="I15" s="30" t="s">
        <v>155</v>
      </c>
      <c r="J15" s="76"/>
      <c r="K15" s="76"/>
      <c r="L15" s="77"/>
      <c r="M15" s="77"/>
      <c r="N15" s="358"/>
    </row>
    <row r="16" spans="1:17" s="71" customFormat="1" ht="15" customHeight="1" thickBot="1" x14ac:dyDescent="0.3">
      <c r="A16" s="327"/>
      <c r="B16" s="353"/>
      <c r="C16" s="355"/>
      <c r="D16" s="24"/>
      <c r="E16" s="24"/>
      <c r="F16" s="24"/>
      <c r="G16" s="79"/>
      <c r="H16" s="24"/>
      <c r="I16" s="24" t="s">
        <v>138</v>
      </c>
      <c r="J16" s="24"/>
      <c r="K16" s="24"/>
      <c r="L16" s="73" t="s">
        <v>19</v>
      </c>
      <c r="M16" s="73" t="s">
        <v>169</v>
      </c>
      <c r="N16" s="416"/>
    </row>
    <row r="17" spans="1:17" s="71" customFormat="1" ht="15" customHeight="1" x14ac:dyDescent="0.25">
      <c r="A17" s="340">
        <v>3</v>
      </c>
      <c r="B17" s="414" t="s">
        <v>294</v>
      </c>
      <c r="C17" s="354" t="s">
        <v>16</v>
      </c>
      <c r="D17" s="10" t="s">
        <v>154</v>
      </c>
      <c r="E17" s="10" t="s">
        <v>154</v>
      </c>
      <c r="F17" s="10" t="s">
        <v>154</v>
      </c>
      <c r="G17" s="10" t="s">
        <v>154</v>
      </c>
      <c r="H17" s="18" t="s">
        <v>154</v>
      </c>
      <c r="I17" s="18" t="s">
        <v>154</v>
      </c>
      <c r="J17" s="10"/>
      <c r="K17" s="18"/>
      <c r="L17" s="32" t="s">
        <v>253</v>
      </c>
      <c r="M17" s="32"/>
      <c r="N17" s="410" t="s">
        <v>206</v>
      </c>
    </row>
    <row r="18" spans="1:17" s="71" customFormat="1" ht="15" customHeight="1" x14ac:dyDescent="0.25">
      <c r="A18" s="327"/>
      <c r="B18" s="408"/>
      <c r="C18" s="355"/>
      <c r="D18" s="76" t="s">
        <v>155</v>
      </c>
      <c r="E18" s="76" t="s">
        <v>155</v>
      </c>
      <c r="F18" s="76" t="s">
        <v>155</v>
      </c>
      <c r="G18" s="76" t="s">
        <v>155</v>
      </c>
      <c r="H18" s="30" t="s">
        <v>155</v>
      </c>
      <c r="I18" s="30" t="s">
        <v>155</v>
      </c>
      <c r="J18" s="76"/>
      <c r="K18" s="68"/>
      <c r="L18" s="20"/>
      <c r="M18" s="20"/>
      <c r="N18" s="362"/>
    </row>
    <row r="19" spans="1:17" s="71" customFormat="1" ht="15" customHeight="1" x14ac:dyDescent="0.25">
      <c r="A19" s="327"/>
      <c r="B19" s="408"/>
      <c r="C19" s="356"/>
      <c r="D19" s="16"/>
      <c r="E19" s="16"/>
      <c r="F19" s="16"/>
      <c r="G19" s="16"/>
      <c r="H19" s="16"/>
      <c r="I19" s="16" t="s">
        <v>138</v>
      </c>
      <c r="J19" s="16"/>
      <c r="K19" s="103"/>
      <c r="L19" s="26" t="s">
        <v>19</v>
      </c>
      <c r="M19" s="39" t="s">
        <v>95</v>
      </c>
      <c r="N19" s="372"/>
    </row>
    <row r="20" spans="1:17" s="71" customFormat="1" ht="15" customHeight="1" x14ac:dyDescent="0.25">
      <c r="A20" s="327"/>
      <c r="B20" s="408"/>
      <c r="C20" s="360" t="s">
        <v>20</v>
      </c>
      <c r="D20" s="18" t="s">
        <v>495</v>
      </c>
      <c r="E20" s="18" t="s">
        <v>495</v>
      </c>
      <c r="F20" s="18" t="s">
        <v>495</v>
      </c>
      <c r="G20" s="18" t="s">
        <v>495</v>
      </c>
      <c r="H20" s="18" t="s">
        <v>495</v>
      </c>
      <c r="I20" s="18"/>
      <c r="J20" s="18"/>
      <c r="K20" s="18"/>
      <c r="L20" s="35"/>
      <c r="M20" s="35"/>
      <c r="N20" s="361" t="s">
        <v>105</v>
      </c>
    </row>
    <row r="21" spans="1:17" s="71" customFormat="1" ht="15" customHeight="1" x14ac:dyDescent="0.25">
      <c r="A21" s="327"/>
      <c r="B21" s="408"/>
      <c r="C21" s="355"/>
      <c r="D21" s="21"/>
      <c r="E21" s="21"/>
      <c r="F21" s="21"/>
      <c r="G21" s="21"/>
      <c r="H21" s="21"/>
      <c r="I21" s="21"/>
      <c r="J21" s="21"/>
      <c r="K21" s="41" t="s">
        <v>161</v>
      </c>
      <c r="L21" s="29" t="s">
        <v>494</v>
      </c>
      <c r="M21" s="29" t="s">
        <v>86</v>
      </c>
      <c r="N21" s="362"/>
    </row>
    <row r="22" spans="1:17" s="71" customFormat="1" ht="15" customHeight="1" x14ac:dyDescent="0.25">
      <c r="A22" s="327"/>
      <c r="B22" s="408"/>
      <c r="C22" s="355"/>
      <c r="D22" s="21" t="s">
        <v>21</v>
      </c>
      <c r="E22" s="21" t="s">
        <v>21</v>
      </c>
      <c r="F22" s="21" t="s">
        <v>21</v>
      </c>
      <c r="G22" s="21" t="s">
        <v>21</v>
      </c>
      <c r="H22" s="21" t="s">
        <v>21</v>
      </c>
      <c r="I22" s="21"/>
      <c r="J22" s="41"/>
      <c r="K22" s="41"/>
      <c r="L22" s="29"/>
      <c r="M22" s="29"/>
      <c r="N22" s="362"/>
    </row>
    <row r="23" spans="1:17" s="71" customFormat="1" ht="15" customHeight="1" thickBot="1" x14ac:dyDescent="0.3">
      <c r="A23" s="327"/>
      <c r="B23" s="408"/>
      <c r="C23" s="355"/>
      <c r="D23" s="24"/>
      <c r="E23" s="24"/>
      <c r="F23" s="24"/>
      <c r="G23" s="24"/>
      <c r="H23" s="24" t="s">
        <v>138</v>
      </c>
      <c r="I23" s="24"/>
      <c r="J23" s="24"/>
      <c r="K23" s="24"/>
      <c r="L23" s="73" t="s">
        <v>19</v>
      </c>
      <c r="M23" s="73" t="s">
        <v>91</v>
      </c>
      <c r="N23" s="363"/>
    </row>
    <row r="24" spans="1:17" s="71" customFormat="1" ht="15" customHeight="1" x14ac:dyDescent="0.25">
      <c r="A24" s="340">
        <v>4</v>
      </c>
      <c r="B24" s="352" t="s">
        <v>215</v>
      </c>
      <c r="C24" s="411" t="s">
        <v>16</v>
      </c>
      <c r="D24" s="10" t="s">
        <v>154</v>
      </c>
      <c r="E24" s="10" t="s">
        <v>154</v>
      </c>
      <c r="F24" s="10" t="s">
        <v>154</v>
      </c>
      <c r="G24" s="10" t="s">
        <v>154</v>
      </c>
      <c r="H24" s="18" t="s">
        <v>154</v>
      </c>
      <c r="I24" s="18" t="s">
        <v>154</v>
      </c>
      <c r="J24" s="34"/>
      <c r="K24" s="18"/>
      <c r="L24" s="32" t="s">
        <v>253</v>
      </c>
      <c r="M24" s="11"/>
      <c r="N24" s="412" t="s">
        <v>205</v>
      </c>
    </row>
    <row r="25" spans="1:17" s="71" customFormat="1" ht="15" customHeight="1" x14ac:dyDescent="0.25">
      <c r="A25" s="327"/>
      <c r="B25" s="353"/>
      <c r="C25" s="385"/>
      <c r="D25" s="21" t="s">
        <v>155</v>
      </c>
      <c r="E25" s="21" t="s">
        <v>155</v>
      </c>
      <c r="F25" s="21" t="s">
        <v>155</v>
      </c>
      <c r="G25" s="21" t="s">
        <v>155</v>
      </c>
      <c r="H25" s="30" t="s">
        <v>155</v>
      </c>
      <c r="I25" s="30" t="s">
        <v>155</v>
      </c>
      <c r="J25" s="38"/>
      <c r="K25" s="14"/>
      <c r="L25" s="64"/>
      <c r="M25" s="22"/>
      <c r="N25" s="413"/>
    </row>
    <row r="26" spans="1:17" s="71" customFormat="1" ht="15" customHeight="1" x14ac:dyDescent="0.25">
      <c r="A26" s="327"/>
      <c r="B26" s="353"/>
      <c r="C26" s="386"/>
      <c r="D26" s="41"/>
      <c r="E26" s="41"/>
      <c r="F26" s="41"/>
      <c r="G26" s="41"/>
      <c r="H26" s="41"/>
      <c r="I26" s="41" t="s">
        <v>138</v>
      </c>
      <c r="J26" s="13"/>
      <c r="K26" s="267"/>
      <c r="L26" s="123" t="s">
        <v>19</v>
      </c>
      <c r="M26" s="268" t="s">
        <v>261</v>
      </c>
      <c r="N26" s="413"/>
    </row>
    <row r="27" spans="1:17" s="71" customFormat="1" ht="15" customHeight="1" x14ac:dyDescent="0.25">
      <c r="A27" s="327"/>
      <c r="B27" s="353"/>
      <c r="C27" s="360" t="s">
        <v>20</v>
      </c>
      <c r="D27" s="18" t="s">
        <v>461</v>
      </c>
      <c r="E27" s="18" t="s">
        <v>461</v>
      </c>
      <c r="F27" s="18" t="s">
        <v>461</v>
      </c>
      <c r="G27" s="18" t="s">
        <v>461</v>
      </c>
      <c r="H27" s="18" t="s">
        <v>334</v>
      </c>
      <c r="I27" s="18" t="s">
        <v>22</v>
      </c>
      <c r="J27" s="18"/>
      <c r="K27" s="269" t="s">
        <v>356</v>
      </c>
      <c r="L27" s="270" t="s">
        <v>334</v>
      </c>
      <c r="M27" s="125" t="s">
        <v>80</v>
      </c>
      <c r="N27" s="361" t="s">
        <v>27</v>
      </c>
    </row>
    <row r="28" spans="1:17" s="71" customFormat="1" ht="15" customHeight="1" x14ac:dyDescent="0.25">
      <c r="A28" s="327"/>
      <c r="B28" s="353"/>
      <c r="C28" s="355"/>
      <c r="D28" s="21" t="s">
        <v>462</v>
      </c>
      <c r="E28" s="21" t="s">
        <v>462</v>
      </c>
      <c r="F28" s="21" t="s">
        <v>462</v>
      </c>
      <c r="G28" s="21" t="s">
        <v>462</v>
      </c>
      <c r="H28" s="21"/>
      <c r="I28" s="21" t="s">
        <v>335</v>
      </c>
      <c r="J28" s="187"/>
      <c r="K28" s="204"/>
      <c r="L28" s="159" t="s">
        <v>496</v>
      </c>
      <c r="M28" s="186" t="s">
        <v>497</v>
      </c>
      <c r="N28" s="362"/>
    </row>
    <row r="29" spans="1:17" s="71" customFormat="1" ht="15" customHeight="1" x14ac:dyDescent="0.25">
      <c r="A29" s="327"/>
      <c r="B29" s="353"/>
      <c r="C29" s="355"/>
      <c r="D29" s="21" t="s">
        <v>21</v>
      </c>
      <c r="E29" s="21" t="s">
        <v>21</v>
      </c>
      <c r="F29" s="21" t="s">
        <v>21</v>
      </c>
      <c r="G29" s="21" t="s">
        <v>21</v>
      </c>
      <c r="H29" s="21" t="s">
        <v>21</v>
      </c>
      <c r="I29" s="21"/>
      <c r="J29" s="204"/>
      <c r="K29" s="204" t="s">
        <v>32</v>
      </c>
      <c r="L29" s="159" t="s">
        <v>460</v>
      </c>
      <c r="M29" s="186" t="s">
        <v>118</v>
      </c>
      <c r="N29" s="406" t="s">
        <v>26</v>
      </c>
      <c r="O29" s="248"/>
      <c r="P29" s="249"/>
      <c r="Q29" s="250"/>
    </row>
    <row r="30" spans="1:17" s="71" customFormat="1" ht="15" customHeight="1" thickBot="1" x14ac:dyDescent="0.3">
      <c r="A30" s="368"/>
      <c r="B30" s="369"/>
      <c r="C30" s="373"/>
      <c r="D30" s="69"/>
      <c r="E30" s="69"/>
      <c r="F30" s="69"/>
      <c r="G30" s="69"/>
      <c r="H30" s="24" t="s">
        <v>138</v>
      </c>
      <c r="I30" s="24"/>
      <c r="J30" s="24"/>
      <c r="K30" s="102"/>
      <c r="L30" s="73" t="s">
        <v>19</v>
      </c>
      <c r="M30" s="25" t="s">
        <v>118</v>
      </c>
      <c r="N30" s="363"/>
    </row>
    <row r="31" spans="1:17" s="53" customFormat="1" ht="15" customHeight="1" x14ac:dyDescent="0.25">
      <c r="A31" s="340">
        <v>5</v>
      </c>
      <c r="B31" s="352" t="s">
        <v>216</v>
      </c>
      <c r="C31" s="354" t="s">
        <v>16</v>
      </c>
      <c r="D31" s="10" t="s">
        <v>461</v>
      </c>
      <c r="E31" s="10" t="s">
        <v>461</v>
      </c>
      <c r="F31" s="10" t="s">
        <v>461</v>
      </c>
      <c r="G31" s="10" t="s">
        <v>461</v>
      </c>
      <c r="H31" s="10"/>
      <c r="I31" s="10"/>
      <c r="J31" s="10"/>
      <c r="K31" s="70" t="s">
        <v>32</v>
      </c>
      <c r="L31" s="32" t="s">
        <v>460</v>
      </c>
      <c r="M31" s="11" t="s">
        <v>427</v>
      </c>
      <c r="N31" s="410" t="s">
        <v>25</v>
      </c>
      <c r="O31" s="71"/>
    </row>
    <row r="32" spans="1:17" s="53" customFormat="1" ht="15" customHeight="1" x14ac:dyDescent="0.25">
      <c r="A32" s="327"/>
      <c r="B32" s="353"/>
      <c r="C32" s="355"/>
      <c r="D32" s="41" t="s">
        <v>462</v>
      </c>
      <c r="E32" s="41" t="s">
        <v>462</v>
      </c>
      <c r="F32" s="41" t="s">
        <v>462</v>
      </c>
      <c r="G32" s="41" t="s">
        <v>462</v>
      </c>
      <c r="H32" s="41"/>
      <c r="I32" s="41"/>
      <c r="J32" s="41"/>
      <c r="K32" s="66"/>
      <c r="L32" s="40"/>
      <c r="M32" s="31"/>
      <c r="N32" s="362"/>
    </row>
    <row r="33" spans="1:16" s="53" customFormat="1" ht="15" customHeight="1" x14ac:dyDescent="0.25">
      <c r="A33" s="327"/>
      <c r="B33" s="353"/>
      <c r="C33" s="355"/>
      <c r="D33" s="16" t="s">
        <v>21</v>
      </c>
      <c r="E33" s="17" t="s">
        <v>21</v>
      </c>
      <c r="F33" s="17" t="s">
        <v>21</v>
      </c>
      <c r="G33" s="17" t="s">
        <v>21</v>
      </c>
      <c r="H33" s="17"/>
      <c r="I33" s="16"/>
      <c r="J33" s="17"/>
      <c r="K33" s="61"/>
      <c r="L33" s="205" t="s">
        <v>19</v>
      </c>
      <c r="M33" s="205" t="s">
        <v>85</v>
      </c>
      <c r="N33" s="372"/>
    </row>
    <row r="34" spans="1:16" s="71" customFormat="1" ht="15" customHeight="1" x14ac:dyDescent="0.25">
      <c r="A34" s="327"/>
      <c r="B34" s="353"/>
      <c r="C34" s="360" t="s">
        <v>20</v>
      </c>
      <c r="D34" s="18" t="s">
        <v>154</v>
      </c>
      <c r="E34" s="18" t="s">
        <v>154</v>
      </c>
      <c r="F34" s="18" t="s">
        <v>154</v>
      </c>
      <c r="G34" s="116" t="s">
        <v>154</v>
      </c>
      <c r="H34" s="18" t="s">
        <v>154</v>
      </c>
      <c r="I34" s="18" t="s">
        <v>154</v>
      </c>
      <c r="J34" s="18"/>
      <c r="K34" s="18"/>
      <c r="L34" s="35" t="s">
        <v>253</v>
      </c>
      <c r="M34" s="36"/>
      <c r="N34" s="361" t="s">
        <v>152</v>
      </c>
      <c r="O34" s="71" t="s">
        <v>202</v>
      </c>
    </row>
    <row r="35" spans="1:16" s="71" customFormat="1" ht="15" customHeight="1" x14ac:dyDescent="0.25">
      <c r="A35" s="327"/>
      <c r="B35" s="353"/>
      <c r="C35" s="355"/>
      <c r="D35" s="76" t="s">
        <v>155</v>
      </c>
      <c r="E35" s="76" t="s">
        <v>155</v>
      </c>
      <c r="F35" s="76" t="s">
        <v>155</v>
      </c>
      <c r="G35" s="126" t="s">
        <v>155</v>
      </c>
      <c r="H35" s="14" t="s">
        <v>155</v>
      </c>
      <c r="I35" s="14" t="s">
        <v>155</v>
      </c>
      <c r="J35" s="76"/>
      <c r="K35" s="76"/>
      <c r="L35" s="77"/>
      <c r="M35" s="165"/>
      <c r="N35" s="362"/>
    </row>
    <row r="36" spans="1:16" s="53" customFormat="1" ht="15" customHeight="1" thickBot="1" x14ac:dyDescent="0.3">
      <c r="A36" s="328"/>
      <c r="B36" s="365"/>
      <c r="C36" s="376"/>
      <c r="D36" s="63"/>
      <c r="E36" s="63"/>
      <c r="F36" s="63"/>
      <c r="G36" s="63"/>
      <c r="H36" s="172"/>
      <c r="I36" s="172" t="s">
        <v>138</v>
      </c>
      <c r="J36" s="63"/>
      <c r="K36" s="58"/>
      <c r="L36" s="59" t="s">
        <v>19</v>
      </c>
      <c r="M36" s="59" t="s">
        <v>96</v>
      </c>
      <c r="N36" s="383"/>
    </row>
    <row r="37" spans="1:16" s="71" customFormat="1" ht="15.95" customHeight="1" thickTop="1" x14ac:dyDescent="0.25">
      <c r="A37" s="326">
        <v>6</v>
      </c>
      <c r="B37" s="407" t="s">
        <v>217</v>
      </c>
      <c r="C37" s="370" t="s">
        <v>16</v>
      </c>
      <c r="D37" s="81" t="s">
        <v>402</v>
      </c>
      <c r="E37" s="81" t="s">
        <v>402</v>
      </c>
      <c r="F37" s="81" t="s">
        <v>402</v>
      </c>
      <c r="G37" s="81" t="s">
        <v>402</v>
      </c>
      <c r="H37" s="81"/>
      <c r="I37" s="81"/>
      <c r="J37" s="81"/>
      <c r="K37" s="54"/>
      <c r="L37" s="55"/>
      <c r="M37" s="55"/>
      <c r="N37" s="371"/>
    </row>
    <row r="38" spans="1:16" s="71" customFormat="1" ht="15.95" customHeight="1" x14ac:dyDescent="0.25">
      <c r="A38" s="327"/>
      <c r="B38" s="408"/>
      <c r="C38" s="355"/>
      <c r="D38" s="21" t="s">
        <v>21</v>
      </c>
      <c r="E38" s="21" t="s">
        <v>21</v>
      </c>
      <c r="F38" s="21" t="s">
        <v>21</v>
      </c>
      <c r="G38" s="21" t="s">
        <v>21</v>
      </c>
      <c r="H38" s="21"/>
      <c r="I38" s="14"/>
      <c r="J38" s="14"/>
      <c r="K38" s="56"/>
      <c r="L38" s="23"/>
      <c r="M38" s="23"/>
      <c r="N38" s="362"/>
    </row>
    <row r="39" spans="1:16" s="71" customFormat="1" ht="15.95" customHeight="1" x14ac:dyDescent="0.25">
      <c r="A39" s="327"/>
      <c r="B39" s="408"/>
      <c r="C39" s="355"/>
      <c r="D39" s="21"/>
      <c r="E39" s="21"/>
      <c r="F39" s="21"/>
      <c r="G39" s="21"/>
      <c r="H39" s="21"/>
      <c r="I39" s="21"/>
      <c r="J39" s="21"/>
      <c r="K39" s="56" t="s">
        <v>32</v>
      </c>
      <c r="L39" s="23" t="s">
        <v>403</v>
      </c>
      <c r="M39" s="23" t="s">
        <v>80</v>
      </c>
      <c r="N39" s="181" t="s">
        <v>27</v>
      </c>
    </row>
    <row r="40" spans="1:16" s="71" customFormat="1" ht="15.95" customHeight="1" x14ac:dyDescent="0.25">
      <c r="A40" s="327"/>
      <c r="B40" s="408"/>
      <c r="C40" s="356"/>
      <c r="D40" s="16"/>
      <c r="E40" s="16"/>
      <c r="F40" s="16"/>
      <c r="G40" s="79"/>
      <c r="H40" s="79" t="s">
        <v>138</v>
      </c>
      <c r="I40" s="16"/>
      <c r="J40" s="16"/>
      <c r="K40" s="61"/>
      <c r="L40" s="39" t="s">
        <v>19</v>
      </c>
      <c r="M40" s="39" t="s">
        <v>87</v>
      </c>
      <c r="N40" s="213"/>
    </row>
    <row r="41" spans="1:16" s="53" customFormat="1" ht="15.95" customHeight="1" x14ac:dyDescent="0.25">
      <c r="A41" s="327"/>
      <c r="B41" s="408"/>
      <c r="C41" s="355" t="s">
        <v>20</v>
      </c>
      <c r="D41" s="18" t="s">
        <v>154</v>
      </c>
      <c r="E41" s="18" t="s">
        <v>154</v>
      </c>
      <c r="F41" s="18" t="s">
        <v>154</v>
      </c>
      <c r="G41" s="18" t="s">
        <v>154</v>
      </c>
      <c r="H41" s="18" t="s">
        <v>154</v>
      </c>
      <c r="I41" s="18" t="s">
        <v>154</v>
      </c>
      <c r="J41" s="18"/>
      <c r="K41" s="18"/>
      <c r="L41" s="35" t="s">
        <v>253</v>
      </c>
      <c r="M41" s="35"/>
      <c r="N41" s="361" t="s">
        <v>177</v>
      </c>
      <c r="O41" s="71" t="s">
        <v>202</v>
      </c>
      <c r="P41" s="71" t="s">
        <v>177</v>
      </c>
    </row>
    <row r="42" spans="1:16" s="71" customFormat="1" ht="15.95" customHeight="1" x14ac:dyDescent="0.25">
      <c r="A42" s="327"/>
      <c r="B42" s="408"/>
      <c r="C42" s="355"/>
      <c r="D42" s="13" t="s">
        <v>155</v>
      </c>
      <c r="E42" s="13" t="s">
        <v>155</v>
      </c>
      <c r="F42" s="13" t="s">
        <v>155</v>
      </c>
      <c r="G42" s="30" t="s">
        <v>155</v>
      </c>
      <c r="H42" s="30" t="s">
        <v>155</v>
      </c>
      <c r="I42" s="30" t="s">
        <v>155</v>
      </c>
      <c r="J42" s="13"/>
      <c r="K42" s="56"/>
      <c r="L42" s="23"/>
      <c r="M42" s="23"/>
      <c r="N42" s="362"/>
    </row>
    <row r="43" spans="1:16" s="53" customFormat="1" ht="15.95" customHeight="1" thickBot="1" x14ac:dyDescent="0.3">
      <c r="A43" s="328"/>
      <c r="B43" s="409"/>
      <c r="C43" s="376"/>
      <c r="D43" s="63"/>
      <c r="E43" s="63"/>
      <c r="F43" s="63"/>
      <c r="G43" s="63"/>
      <c r="H43" s="63"/>
      <c r="I43" s="63" t="s">
        <v>138</v>
      </c>
      <c r="J43" s="63"/>
      <c r="K43" s="63"/>
      <c r="L43" s="170" t="s">
        <v>19</v>
      </c>
      <c r="M43" s="170" t="s">
        <v>96</v>
      </c>
      <c r="N43" s="383"/>
    </row>
    <row r="44" spans="1:16" s="71" customFormat="1" ht="15.95" customHeight="1" thickTop="1" x14ac:dyDescent="0.25">
      <c r="A44" s="327">
        <v>7</v>
      </c>
      <c r="B44" s="353" t="s">
        <v>218</v>
      </c>
      <c r="C44" s="384" t="s">
        <v>16</v>
      </c>
      <c r="D44" s="81" t="s">
        <v>385</v>
      </c>
      <c r="E44" s="81" t="s">
        <v>400</v>
      </c>
      <c r="F44" s="81" t="s">
        <v>385</v>
      </c>
      <c r="G44" s="81" t="s">
        <v>400</v>
      </c>
      <c r="H44" s="81" t="s">
        <v>385</v>
      </c>
      <c r="I44" s="81" t="s">
        <v>400</v>
      </c>
      <c r="J44" s="81"/>
      <c r="K44" s="54"/>
      <c r="L44" s="55"/>
      <c r="M44" s="55"/>
      <c r="N44" s="182"/>
    </row>
    <row r="45" spans="1:16" s="71" customFormat="1" ht="15.95" customHeight="1" x14ac:dyDescent="0.25">
      <c r="A45" s="327"/>
      <c r="B45" s="353"/>
      <c r="C45" s="385"/>
      <c r="D45" s="21" t="s">
        <v>21</v>
      </c>
      <c r="E45" s="21" t="s">
        <v>21</v>
      </c>
      <c r="F45" s="21" t="s">
        <v>21</v>
      </c>
      <c r="G45" s="21" t="s">
        <v>21</v>
      </c>
      <c r="H45" s="21" t="s">
        <v>21</v>
      </c>
      <c r="I45" s="21" t="s">
        <v>21</v>
      </c>
      <c r="J45" s="14"/>
      <c r="K45" s="57" t="s">
        <v>117</v>
      </c>
      <c r="L45" s="19" t="s">
        <v>439</v>
      </c>
      <c r="M45" s="19" t="s">
        <v>92</v>
      </c>
      <c r="N45" s="181" t="s">
        <v>502</v>
      </c>
    </row>
    <row r="46" spans="1:16" s="71" customFormat="1" ht="15.95" customHeight="1" x14ac:dyDescent="0.25">
      <c r="A46" s="327"/>
      <c r="B46" s="353"/>
      <c r="C46" s="386"/>
      <c r="D46" s="21"/>
      <c r="E46" s="21"/>
      <c r="F46" s="21"/>
      <c r="G46" s="21"/>
      <c r="H46" s="21"/>
      <c r="I46" s="21"/>
      <c r="K46" s="57" t="s">
        <v>117</v>
      </c>
      <c r="L46" s="19" t="s">
        <v>401</v>
      </c>
      <c r="M46" s="19" t="s">
        <v>409</v>
      </c>
      <c r="N46" s="406" t="s">
        <v>54</v>
      </c>
    </row>
    <row r="47" spans="1:16" s="71" customFormat="1" ht="15.95" customHeight="1" x14ac:dyDescent="0.25">
      <c r="A47" s="327"/>
      <c r="B47" s="353"/>
      <c r="C47" s="405"/>
      <c r="D47" s="16"/>
      <c r="E47" s="16"/>
      <c r="F47" s="16"/>
      <c r="G47" s="79"/>
      <c r="H47" s="79" t="s">
        <v>138</v>
      </c>
      <c r="I47" s="79"/>
      <c r="J47" s="21"/>
      <c r="K47" s="61"/>
      <c r="L47" s="39" t="s">
        <v>19</v>
      </c>
      <c r="M47" s="39" t="s">
        <v>80</v>
      </c>
      <c r="N47" s="372"/>
    </row>
    <row r="48" spans="1:16" s="71" customFormat="1" ht="15.95" customHeight="1" x14ac:dyDescent="0.25">
      <c r="A48" s="327"/>
      <c r="B48" s="353"/>
      <c r="C48" s="360" t="s">
        <v>20</v>
      </c>
      <c r="D48" s="14" t="s">
        <v>154</v>
      </c>
      <c r="E48" s="14" t="s">
        <v>154</v>
      </c>
      <c r="F48" s="14" t="s">
        <v>154</v>
      </c>
      <c r="G48" s="14" t="s">
        <v>154</v>
      </c>
      <c r="H48" s="18" t="s">
        <v>154</v>
      </c>
      <c r="I48" s="18" t="s">
        <v>154</v>
      </c>
      <c r="J48" s="18"/>
      <c r="K48" s="18"/>
      <c r="L48" s="35" t="s">
        <v>253</v>
      </c>
      <c r="M48" s="35"/>
      <c r="N48" s="361" t="s">
        <v>196</v>
      </c>
      <c r="O48" s="71" t="s">
        <v>202</v>
      </c>
      <c r="P48" s="71" t="s">
        <v>196</v>
      </c>
    </row>
    <row r="49" spans="1:16" s="71" customFormat="1" ht="15.95" customHeight="1" x14ac:dyDescent="0.25">
      <c r="A49" s="327"/>
      <c r="B49" s="353"/>
      <c r="C49" s="355"/>
      <c r="D49" s="21" t="s">
        <v>21</v>
      </c>
      <c r="E49" s="21" t="s">
        <v>21</v>
      </c>
      <c r="F49" s="21" t="s">
        <v>21</v>
      </c>
      <c r="G49" s="21" t="s">
        <v>21</v>
      </c>
      <c r="H49" s="21" t="s">
        <v>21</v>
      </c>
      <c r="I49" s="21" t="s">
        <v>21</v>
      </c>
      <c r="J49" s="76"/>
      <c r="K49" s="76"/>
      <c r="L49" s="77"/>
      <c r="M49" s="77"/>
      <c r="N49" s="362"/>
    </row>
    <row r="50" spans="1:16" s="71" customFormat="1" ht="15.95" customHeight="1" thickBot="1" x14ac:dyDescent="0.3">
      <c r="A50" s="327"/>
      <c r="B50" s="353"/>
      <c r="C50" s="355"/>
      <c r="D50" s="17"/>
      <c r="E50" s="17"/>
      <c r="F50" s="17"/>
      <c r="G50" s="17"/>
      <c r="H50" s="17"/>
      <c r="I50" s="17" t="s">
        <v>138</v>
      </c>
      <c r="J50" s="17"/>
      <c r="K50" s="17"/>
      <c r="L50" s="123" t="s">
        <v>19</v>
      </c>
      <c r="M50" s="123" t="s">
        <v>261</v>
      </c>
      <c r="N50" s="362"/>
    </row>
    <row r="51" spans="1:16" s="112" customFormat="1" ht="15.95" customHeight="1" thickTop="1" x14ac:dyDescent="0.25">
      <c r="A51" s="390">
        <v>8</v>
      </c>
      <c r="B51" s="393" t="s">
        <v>219</v>
      </c>
      <c r="C51" s="396" t="s">
        <v>16</v>
      </c>
      <c r="D51" s="81" t="s">
        <v>400</v>
      </c>
      <c r="E51" s="81" t="s">
        <v>443</v>
      </c>
      <c r="F51" s="81" t="s">
        <v>400</v>
      </c>
      <c r="G51" s="81" t="s">
        <v>22</v>
      </c>
      <c r="H51" s="81" t="s">
        <v>400</v>
      </c>
      <c r="I51" s="81"/>
      <c r="J51" s="81"/>
      <c r="K51" s="54" t="s">
        <v>356</v>
      </c>
      <c r="L51" s="55" t="s">
        <v>442</v>
      </c>
      <c r="M51" s="55" t="s">
        <v>34</v>
      </c>
      <c r="N51" s="401" t="s">
        <v>23</v>
      </c>
    </row>
    <row r="52" spans="1:16" s="112" customFormat="1" ht="15.95" customHeight="1" x14ac:dyDescent="0.25">
      <c r="A52" s="391"/>
      <c r="B52" s="394"/>
      <c r="C52" s="397"/>
      <c r="D52" s="21" t="s">
        <v>21</v>
      </c>
      <c r="E52" s="21" t="s">
        <v>21</v>
      </c>
      <c r="F52" s="21" t="s">
        <v>21</v>
      </c>
      <c r="G52" s="21" t="s">
        <v>443</v>
      </c>
      <c r="H52" s="21" t="s">
        <v>21</v>
      </c>
      <c r="I52" s="21"/>
      <c r="J52" s="21"/>
      <c r="K52" s="66"/>
      <c r="L52" s="40" t="s">
        <v>499</v>
      </c>
      <c r="M52" s="40" t="s">
        <v>503</v>
      </c>
      <c r="N52" s="402"/>
    </row>
    <row r="53" spans="1:16" s="112" customFormat="1" ht="15.95" customHeight="1" x14ac:dyDescent="0.25">
      <c r="A53" s="391"/>
      <c r="B53" s="394"/>
      <c r="C53" s="397"/>
      <c r="D53" s="41"/>
      <c r="E53" s="41"/>
      <c r="F53" s="41"/>
      <c r="G53" s="21"/>
      <c r="H53" s="41"/>
      <c r="I53" s="21"/>
      <c r="J53" s="41"/>
      <c r="K53" s="66" t="s">
        <v>117</v>
      </c>
      <c r="L53" s="40" t="s">
        <v>401</v>
      </c>
      <c r="M53" s="40" t="s">
        <v>85</v>
      </c>
      <c r="N53" s="403" t="s">
        <v>54</v>
      </c>
    </row>
    <row r="54" spans="1:16" s="113" customFormat="1" ht="15.95" customHeight="1" x14ac:dyDescent="0.25">
      <c r="A54" s="391"/>
      <c r="B54" s="394"/>
      <c r="C54" s="398"/>
      <c r="D54" s="16"/>
      <c r="E54" s="16"/>
      <c r="F54" s="16"/>
      <c r="G54" s="16"/>
      <c r="H54" s="16" t="s">
        <v>138</v>
      </c>
      <c r="I54" s="16"/>
      <c r="J54" s="16"/>
      <c r="K54" s="103"/>
      <c r="L54" s="26" t="s">
        <v>19</v>
      </c>
      <c r="M54" s="39" t="s">
        <v>86</v>
      </c>
      <c r="N54" s="404"/>
    </row>
    <row r="55" spans="1:16" s="113" customFormat="1" ht="15.95" customHeight="1" x14ac:dyDescent="0.25">
      <c r="A55" s="391"/>
      <c r="B55" s="394"/>
      <c r="C55" s="399" t="s">
        <v>20</v>
      </c>
      <c r="D55" s="114" t="s">
        <v>154</v>
      </c>
      <c r="E55" s="114" t="s">
        <v>154</v>
      </c>
      <c r="F55" s="114" t="s">
        <v>154</v>
      </c>
      <c r="G55" s="114" t="s">
        <v>154</v>
      </c>
      <c r="H55" s="18" t="s">
        <v>154</v>
      </c>
      <c r="I55" s="18" t="s">
        <v>154</v>
      </c>
      <c r="J55" s="116"/>
      <c r="K55" s="18"/>
      <c r="L55" s="35" t="s">
        <v>253</v>
      </c>
      <c r="M55" s="117"/>
      <c r="N55" s="361" t="s">
        <v>206</v>
      </c>
      <c r="O55" s="71" t="s">
        <v>202</v>
      </c>
      <c r="P55" s="71" t="s">
        <v>192</v>
      </c>
    </row>
    <row r="56" spans="1:16" s="113" customFormat="1" ht="15.95" customHeight="1" x14ac:dyDescent="0.25">
      <c r="A56" s="391"/>
      <c r="B56" s="394"/>
      <c r="C56" s="397"/>
      <c r="D56" s="126" t="s">
        <v>155</v>
      </c>
      <c r="E56" s="126" t="s">
        <v>155</v>
      </c>
      <c r="F56" s="126" t="s">
        <v>155</v>
      </c>
      <c r="G56" s="126" t="s">
        <v>155</v>
      </c>
      <c r="H56" s="30" t="s">
        <v>155</v>
      </c>
      <c r="I56" s="30" t="s">
        <v>155</v>
      </c>
      <c r="J56" s="126"/>
      <c r="K56" s="126"/>
      <c r="L56" s="77"/>
      <c r="M56" s="127"/>
      <c r="N56" s="362"/>
    </row>
    <row r="57" spans="1:16" s="113" customFormat="1" ht="15.95" customHeight="1" thickBot="1" x14ac:dyDescent="0.3">
      <c r="A57" s="392"/>
      <c r="B57" s="395"/>
      <c r="C57" s="400"/>
      <c r="D57" s="136"/>
      <c r="E57" s="136"/>
      <c r="F57" s="136"/>
      <c r="G57" s="136"/>
      <c r="H57" s="63"/>
      <c r="I57" s="63" t="s">
        <v>138</v>
      </c>
      <c r="J57" s="136"/>
      <c r="K57" s="136"/>
      <c r="L57" s="137" t="s">
        <v>19</v>
      </c>
      <c r="M57" s="137" t="s">
        <v>261</v>
      </c>
      <c r="N57" s="383"/>
    </row>
    <row r="58" spans="1:16" s="71" customFormat="1" ht="15.95" customHeight="1" thickTop="1" x14ac:dyDescent="0.25">
      <c r="A58" s="326">
        <v>9</v>
      </c>
      <c r="B58" s="364" t="s">
        <v>220</v>
      </c>
      <c r="C58" s="384" t="s">
        <v>16</v>
      </c>
      <c r="D58" s="81"/>
      <c r="E58" s="81"/>
      <c r="F58" s="272" t="s">
        <v>419</v>
      </c>
      <c r="G58" s="272" t="s">
        <v>419</v>
      </c>
      <c r="H58" s="272" t="s">
        <v>419</v>
      </c>
      <c r="I58" s="272" t="s">
        <v>419</v>
      </c>
      <c r="J58" s="272" t="s">
        <v>419</v>
      </c>
      <c r="K58" s="54"/>
      <c r="L58" s="55"/>
      <c r="M58" s="82"/>
      <c r="N58" s="182"/>
    </row>
    <row r="59" spans="1:16" s="71" customFormat="1" ht="15.95" customHeight="1" x14ac:dyDescent="0.25">
      <c r="A59" s="327"/>
      <c r="B59" s="353"/>
      <c r="C59" s="385"/>
      <c r="D59" s="41"/>
      <c r="E59" s="41"/>
      <c r="F59" s="273" t="s">
        <v>418</v>
      </c>
      <c r="G59" s="273" t="s">
        <v>418</v>
      </c>
      <c r="H59" s="273" t="s">
        <v>418</v>
      </c>
      <c r="I59" s="273" t="s">
        <v>418</v>
      </c>
      <c r="J59" s="273" t="s">
        <v>418</v>
      </c>
      <c r="K59" s="57" t="s">
        <v>161</v>
      </c>
      <c r="L59" s="23" t="s">
        <v>417</v>
      </c>
      <c r="M59" s="15" t="s">
        <v>52</v>
      </c>
      <c r="N59" s="387" t="s">
        <v>53</v>
      </c>
    </row>
    <row r="60" spans="1:16" s="71" customFormat="1" ht="15.95" customHeight="1" x14ac:dyDescent="0.25">
      <c r="A60" s="327"/>
      <c r="B60" s="353"/>
      <c r="C60" s="385"/>
      <c r="D60" s="41"/>
      <c r="E60" s="41"/>
      <c r="F60" s="273" t="s">
        <v>21</v>
      </c>
      <c r="G60" s="273" t="s">
        <v>21</v>
      </c>
      <c r="H60" s="273" t="s">
        <v>21</v>
      </c>
      <c r="I60" s="273" t="s">
        <v>21</v>
      </c>
      <c r="J60" s="273" t="s">
        <v>21</v>
      </c>
      <c r="K60" s="57"/>
      <c r="L60" s="20"/>
      <c r="M60" s="15"/>
      <c r="N60" s="388"/>
    </row>
    <row r="61" spans="1:16" s="71" customFormat="1" ht="15.95" customHeight="1" x14ac:dyDescent="0.25">
      <c r="A61" s="327"/>
      <c r="B61" s="353"/>
      <c r="C61" s="386"/>
      <c r="D61" s="41"/>
      <c r="E61" s="41"/>
      <c r="F61" s="41"/>
      <c r="G61" s="41"/>
      <c r="H61" s="41" t="s">
        <v>138</v>
      </c>
      <c r="I61" s="41"/>
      <c r="J61" s="13"/>
      <c r="K61" s="122"/>
      <c r="L61" s="123" t="s">
        <v>19</v>
      </c>
      <c r="M61" s="15" t="s">
        <v>118</v>
      </c>
      <c r="N61" s="389"/>
    </row>
    <row r="62" spans="1:16" s="53" customFormat="1" ht="15.95" customHeight="1" x14ac:dyDescent="0.25">
      <c r="A62" s="327"/>
      <c r="B62" s="353"/>
      <c r="C62" s="360" t="s">
        <v>20</v>
      </c>
      <c r="D62" s="18" t="s">
        <v>154</v>
      </c>
      <c r="E62" s="18" t="s">
        <v>154</v>
      </c>
      <c r="F62" s="18" t="s">
        <v>154</v>
      </c>
      <c r="G62" s="116" t="s">
        <v>154</v>
      </c>
      <c r="H62" s="18" t="s">
        <v>154</v>
      </c>
      <c r="I62" s="18" t="s">
        <v>154</v>
      </c>
      <c r="J62" s="124"/>
      <c r="K62" s="18"/>
      <c r="L62" s="35" t="s">
        <v>253</v>
      </c>
      <c r="M62" s="125"/>
      <c r="N62" s="361" t="s">
        <v>205</v>
      </c>
      <c r="O62" s="71" t="s">
        <v>202</v>
      </c>
      <c r="P62" s="71" t="s">
        <v>205</v>
      </c>
    </row>
    <row r="63" spans="1:16" s="53" customFormat="1" ht="15.95" customHeight="1" x14ac:dyDescent="0.25">
      <c r="A63" s="327"/>
      <c r="B63" s="353"/>
      <c r="C63" s="355"/>
      <c r="D63" s="76" t="s">
        <v>155</v>
      </c>
      <c r="E63" s="76" t="s">
        <v>155</v>
      </c>
      <c r="F63" s="76" t="s">
        <v>155</v>
      </c>
      <c r="G63" s="126" t="s">
        <v>155</v>
      </c>
      <c r="H63" s="30" t="s">
        <v>155</v>
      </c>
      <c r="I63" s="30" t="s">
        <v>155</v>
      </c>
      <c r="J63" s="215"/>
      <c r="K63" s="215"/>
      <c r="L63" s="77"/>
      <c r="M63" s="150"/>
      <c r="N63" s="362"/>
    </row>
    <row r="64" spans="1:16" s="53" customFormat="1" ht="15.95" customHeight="1" thickBot="1" x14ac:dyDescent="0.3">
      <c r="A64" s="328"/>
      <c r="B64" s="365"/>
      <c r="C64" s="376"/>
      <c r="D64" s="147"/>
      <c r="E64" s="147"/>
      <c r="F64" s="147"/>
      <c r="G64" s="147"/>
      <c r="H64" s="147"/>
      <c r="I64" s="63" t="s">
        <v>138</v>
      </c>
      <c r="J64" s="63"/>
      <c r="K64" s="58"/>
      <c r="L64" s="170" t="s">
        <v>19</v>
      </c>
      <c r="M64" s="59" t="s">
        <v>259</v>
      </c>
      <c r="N64" s="383"/>
    </row>
    <row r="65" spans="1:16" s="53" customFormat="1" ht="15.95" customHeight="1" thickTop="1" x14ac:dyDescent="0.25">
      <c r="A65" s="326">
        <v>10</v>
      </c>
      <c r="B65" s="364" t="s">
        <v>222</v>
      </c>
      <c r="C65" s="370" t="s">
        <v>16</v>
      </c>
      <c r="D65" s="81" t="s">
        <v>419</v>
      </c>
      <c r="E65" s="81" t="s">
        <v>419</v>
      </c>
      <c r="F65" s="81" t="s">
        <v>419</v>
      </c>
      <c r="G65" s="81" t="s">
        <v>419</v>
      </c>
      <c r="H65" s="81" t="s">
        <v>419</v>
      </c>
      <c r="I65" s="81"/>
      <c r="J65" s="81"/>
      <c r="K65" s="54"/>
      <c r="L65" s="55"/>
      <c r="M65" s="82"/>
      <c r="N65" s="380" t="s">
        <v>26</v>
      </c>
    </row>
    <row r="66" spans="1:16" s="53" customFormat="1" ht="15.95" customHeight="1" x14ac:dyDescent="0.25">
      <c r="A66" s="327"/>
      <c r="B66" s="353"/>
      <c r="C66" s="355"/>
      <c r="D66" s="41" t="s">
        <v>446</v>
      </c>
      <c r="E66" s="41" t="s">
        <v>446</v>
      </c>
      <c r="F66" s="41" t="s">
        <v>446</v>
      </c>
      <c r="G66" s="41" t="s">
        <v>446</v>
      </c>
      <c r="H66" s="41" t="s">
        <v>446</v>
      </c>
      <c r="I66" s="41"/>
      <c r="J66" s="41"/>
      <c r="K66" s="66"/>
      <c r="L66" s="40"/>
      <c r="M66" s="31"/>
      <c r="N66" s="381"/>
    </row>
    <row r="67" spans="1:16" s="53" customFormat="1" ht="15.95" customHeight="1" x14ac:dyDescent="0.25">
      <c r="A67" s="327"/>
      <c r="B67" s="353"/>
      <c r="C67" s="355"/>
      <c r="D67" s="41" t="s">
        <v>21</v>
      </c>
      <c r="E67" s="41" t="s">
        <v>21</v>
      </c>
      <c r="F67" s="41" t="s">
        <v>21</v>
      </c>
      <c r="G67" s="41" t="s">
        <v>21</v>
      </c>
      <c r="H67" s="41" t="s">
        <v>21</v>
      </c>
      <c r="I67" s="41"/>
      <c r="J67" s="41"/>
      <c r="K67" s="66" t="s">
        <v>161</v>
      </c>
      <c r="L67" s="40" t="s">
        <v>445</v>
      </c>
      <c r="M67" s="31" t="s">
        <v>409</v>
      </c>
      <c r="N67" s="381"/>
    </row>
    <row r="68" spans="1:16" s="53" customFormat="1" ht="15.95" customHeight="1" x14ac:dyDescent="0.25">
      <c r="A68" s="327"/>
      <c r="B68" s="353"/>
      <c r="C68" s="355"/>
      <c r="D68" s="119"/>
      <c r="E68" s="119"/>
      <c r="F68" s="119"/>
      <c r="G68" s="115"/>
      <c r="H68" s="115" t="s">
        <v>138</v>
      </c>
      <c r="I68" s="16"/>
      <c r="J68" s="17"/>
      <c r="K68" s="66"/>
      <c r="L68" s="31" t="s">
        <v>19</v>
      </c>
      <c r="M68" s="31" t="s">
        <v>91</v>
      </c>
      <c r="N68" s="382"/>
    </row>
    <row r="69" spans="1:16" s="71" customFormat="1" ht="15.95" customHeight="1" x14ac:dyDescent="0.25">
      <c r="A69" s="327"/>
      <c r="B69" s="353"/>
      <c r="C69" s="360" t="s">
        <v>20</v>
      </c>
      <c r="D69" s="18" t="s">
        <v>154</v>
      </c>
      <c r="E69" s="18" t="s">
        <v>154</v>
      </c>
      <c r="F69" s="18" t="s">
        <v>154</v>
      </c>
      <c r="G69" s="116" t="s">
        <v>154</v>
      </c>
      <c r="H69" s="18" t="s">
        <v>154</v>
      </c>
      <c r="I69" s="18" t="s">
        <v>154</v>
      </c>
      <c r="J69" s="18"/>
      <c r="K69" s="18"/>
      <c r="L69" s="35" t="s">
        <v>253</v>
      </c>
      <c r="M69" s="36"/>
      <c r="N69" s="361" t="s">
        <v>221</v>
      </c>
      <c r="O69" s="71" t="s">
        <v>202</v>
      </c>
      <c r="P69" s="71" t="s">
        <v>221</v>
      </c>
    </row>
    <row r="70" spans="1:16" s="71" customFormat="1" ht="15.95" customHeight="1" x14ac:dyDescent="0.25">
      <c r="A70" s="327"/>
      <c r="B70" s="353"/>
      <c r="C70" s="355"/>
      <c r="D70" s="76"/>
      <c r="E70" s="76"/>
      <c r="F70" s="76"/>
      <c r="G70" s="126"/>
      <c r="H70" s="76"/>
      <c r="I70" s="14"/>
      <c r="J70" s="76"/>
      <c r="K70" s="76"/>
      <c r="L70" s="77"/>
      <c r="M70" s="165"/>
      <c r="N70" s="362"/>
    </row>
    <row r="71" spans="1:16" s="53" customFormat="1" ht="15.95" customHeight="1" thickBot="1" x14ac:dyDescent="0.3">
      <c r="A71" s="328"/>
      <c r="B71" s="365"/>
      <c r="C71" s="376"/>
      <c r="D71" s="63"/>
      <c r="E71" s="63"/>
      <c r="F71" s="63"/>
      <c r="G71" s="63"/>
      <c r="H71" s="63"/>
      <c r="I71" s="172" t="s">
        <v>138</v>
      </c>
      <c r="J71" s="63"/>
      <c r="K71" s="58"/>
      <c r="L71" s="59" t="s">
        <v>19</v>
      </c>
      <c r="M71" s="59" t="s">
        <v>260</v>
      </c>
      <c r="N71" s="383"/>
    </row>
    <row r="72" spans="1:16" s="71" customFormat="1" ht="14.45" customHeight="1" thickTop="1" x14ac:dyDescent="0.25">
      <c r="A72" s="326">
        <v>11</v>
      </c>
      <c r="B72" s="364" t="s">
        <v>223</v>
      </c>
      <c r="C72" s="370" t="s">
        <v>16</v>
      </c>
      <c r="D72" s="81" t="s">
        <v>154</v>
      </c>
      <c r="E72" s="81" t="s">
        <v>154</v>
      </c>
      <c r="F72" s="81" t="s">
        <v>154</v>
      </c>
      <c r="G72" s="81" t="s">
        <v>154</v>
      </c>
      <c r="H72" s="81" t="s">
        <v>154</v>
      </c>
      <c r="I72" s="81" t="s">
        <v>154</v>
      </c>
      <c r="J72" s="81"/>
      <c r="K72" s="81"/>
      <c r="L72" s="55" t="s">
        <v>253</v>
      </c>
      <c r="M72" s="55"/>
      <c r="N72" s="377" t="s">
        <v>206</v>
      </c>
      <c r="O72" s="71" t="s">
        <v>201</v>
      </c>
      <c r="P72" s="71" t="s">
        <v>206</v>
      </c>
    </row>
    <row r="73" spans="1:16" s="71" customFormat="1" ht="14.45" customHeight="1" x14ac:dyDescent="0.25">
      <c r="A73" s="327"/>
      <c r="B73" s="353"/>
      <c r="C73" s="355"/>
      <c r="D73" s="76" t="s">
        <v>155</v>
      </c>
      <c r="E73" s="76" t="s">
        <v>155</v>
      </c>
      <c r="F73" s="76" t="s">
        <v>155</v>
      </c>
      <c r="G73" s="76" t="s">
        <v>155</v>
      </c>
      <c r="H73" s="76" t="s">
        <v>155</v>
      </c>
      <c r="I73" s="76" t="s">
        <v>155</v>
      </c>
      <c r="J73" s="14"/>
      <c r="K73" s="14"/>
      <c r="L73" s="19"/>
      <c r="M73" s="19"/>
      <c r="N73" s="378"/>
    </row>
    <row r="74" spans="1:16" s="71" customFormat="1" ht="14.45" customHeight="1" x14ac:dyDescent="0.25">
      <c r="A74" s="327"/>
      <c r="B74" s="353"/>
      <c r="C74" s="355"/>
      <c r="D74" s="13"/>
      <c r="E74" s="13"/>
      <c r="F74" s="13"/>
      <c r="G74" s="13"/>
      <c r="H74" s="17"/>
      <c r="I74" s="17" t="s">
        <v>138</v>
      </c>
      <c r="J74" s="17"/>
      <c r="K74" s="66"/>
      <c r="L74" s="40" t="s">
        <v>19</v>
      </c>
      <c r="M74" s="40" t="s">
        <v>95</v>
      </c>
      <c r="N74" s="379"/>
    </row>
    <row r="75" spans="1:16" s="71" customFormat="1" ht="14.45" customHeight="1" x14ac:dyDescent="0.25">
      <c r="A75" s="327"/>
      <c r="B75" s="353"/>
      <c r="C75" s="360" t="s">
        <v>20</v>
      </c>
      <c r="D75" s="37" t="s">
        <v>28</v>
      </c>
      <c r="E75" s="37" t="s">
        <v>28</v>
      </c>
      <c r="F75" s="37" t="s">
        <v>28</v>
      </c>
      <c r="G75" s="37" t="s">
        <v>28</v>
      </c>
      <c r="H75" s="37" t="s">
        <v>22</v>
      </c>
      <c r="I75" s="37"/>
      <c r="J75" s="62"/>
      <c r="K75" s="28"/>
      <c r="L75" s="28"/>
      <c r="M75" s="28"/>
      <c r="N75" s="349" t="s">
        <v>116</v>
      </c>
    </row>
    <row r="76" spans="1:16" s="71" customFormat="1" ht="14.45" customHeight="1" x14ac:dyDescent="0.25">
      <c r="A76" s="327"/>
      <c r="B76" s="353"/>
      <c r="C76" s="355"/>
      <c r="D76" s="13" t="s">
        <v>155</v>
      </c>
      <c r="E76" s="13" t="s">
        <v>155</v>
      </c>
      <c r="F76" s="13" t="s">
        <v>155</v>
      </c>
      <c r="G76" s="13" t="s">
        <v>155</v>
      </c>
      <c r="H76" s="13" t="s">
        <v>28</v>
      </c>
      <c r="I76" s="13"/>
      <c r="J76" s="56"/>
      <c r="K76" s="23" t="s">
        <v>32</v>
      </c>
      <c r="L76" s="19" t="s">
        <v>28</v>
      </c>
      <c r="M76" s="23" t="s">
        <v>95</v>
      </c>
      <c r="N76" s="350"/>
    </row>
    <row r="77" spans="1:16" s="71" customFormat="1" ht="14.45" customHeight="1" x14ac:dyDescent="0.25">
      <c r="A77" s="327"/>
      <c r="B77" s="353"/>
      <c r="C77" s="355"/>
      <c r="D77" s="13"/>
      <c r="E77" s="13"/>
      <c r="F77" s="13"/>
      <c r="G77" s="13"/>
      <c r="H77" s="13"/>
      <c r="I77" s="13"/>
      <c r="J77" s="56"/>
      <c r="K77" s="23"/>
      <c r="L77" s="19" t="s">
        <v>411</v>
      </c>
      <c r="M77" s="23" t="s">
        <v>505</v>
      </c>
      <c r="N77" s="350"/>
    </row>
    <row r="78" spans="1:16" s="71" customFormat="1" ht="14.45" customHeight="1" thickBot="1" x14ac:dyDescent="0.3">
      <c r="A78" s="328"/>
      <c r="B78" s="365"/>
      <c r="C78" s="376"/>
      <c r="D78" s="63"/>
      <c r="E78" s="63"/>
      <c r="F78" s="63"/>
      <c r="G78" s="63"/>
      <c r="H78" s="63"/>
      <c r="I78" s="63" t="s">
        <v>138</v>
      </c>
      <c r="J78" s="63"/>
      <c r="K78" s="58"/>
      <c r="L78" s="59" t="s">
        <v>19</v>
      </c>
      <c r="M78" s="151" t="s">
        <v>100</v>
      </c>
      <c r="N78" s="367"/>
    </row>
    <row r="79" spans="1:16" s="71" customFormat="1" ht="14.45" customHeight="1" thickTop="1" x14ac:dyDescent="0.25">
      <c r="A79" s="326">
        <v>12</v>
      </c>
      <c r="B79" s="364" t="s">
        <v>224</v>
      </c>
      <c r="C79" s="370" t="s">
        <v>16</v>
      </c>
      <c r="D79" s="81" t="s">
        <v>154</v>
      </c>
      <c r="E79" s="81" t="s">
        <v>154</v>
      </c>
      <c r="F79" s="81" t="s">
        <v>154</v>
      </c>
      <c r="G79" s="81" t="s">
        <v>154</v>
      </c>
      <c r="H79" s="18" t="s">
        <v>154</v>
      </c>
      <c r="I79" s="18" t="s">
        <v>154</v>
      </c>
      <c r="J79" s="81"/>
      <c r="K79" s="81"/>
      <c r="L79" s="55" t="s">
        <v>253</v>
      </c>
      <c r="M79" s="202"/>
      <c r="N79" s="374" t="s">
        <v>205</v>
      </c>
      <c r="O79" s="71" t="s">
        <v>201</v>
      </c>
      <c r="P79" s="71" t="s">
        <v>205</v>
      </c>
    </row>
    <row r="80" spans="1:16" s="71" customFormat="1" ht="14.45" customHeight="1" x14ac:dyDescent="0.25">
      <c r="A80" s="327"/>
      <c r="B80" s="353"/>
      <c r="C80" s="355"/>
      <c r="D80" s="21" t="s">
        <v>155</v>
      </c>
      <c r="E80" s="21" t="s">
        <v>155</v>
      </c>
      <c r="F80" s="21" t="s">
        <v>155</v>
      </c>
      <c r="G80" s="21" t="s">
        <v>155</v>
      </c>
      <c r="H80" s="30" t="s">
        <v>155</v>
      </c>
      <c r="I80" s="30" t="s">
        <v>155</v>
      </c>
      <c r="J80" s="21"/>
      <c r="K80" s="56"/>
      <c r="L80" s="23"/>
      <c r="M80" s="23"/>
      <c r="N80" s="350"/>
    </row>
    <row r="81" spans="1:16" s="71" customFormat="1" ht="14.45" customHeight="1" x14ac:dyDescent="0.25">
      <c r="A81" s="327"/>
      <c r="B81" s="353"/>
      <c r="C81" s="356"/>
      <c r="D81" s="16"/>
      <c r="E81" s="16"/>
      <c r="F81" s="16"/>
      <c r="G81" s="16"/>
      <c r="H81" s="16"/>
      <c r="I81" s="17" t="s">
        <v>138</v>
      </c>
      <c r="J81" s="16"/>
      <c r="K81" s="103"/>
      <c r="L81" s="26" t="s">
        <v>19</v>
      </c>
      <c r="M81" s="27" t="s">
        <v>261</v>
      </c>
      <c r="N81" s="375"/>
    </row>
    <row r="82" spans="1:16" s="71" customFormat="1" ht="14.45" customHeight="1" x14ac:dyDescent="0.25">
      <c r="A82" s="327"/>
      <c r="B82" s="353"/>
      <c r="C82" s="360" t="s">
        <v>20</v>
      </c>
      <c r="D82" s="37" t="s">
        <v>470</v>
      </c>
      <c r="E82" s="37" t="s">
        <v>470</v>
      </c>
      <c r="F82" s="37" t="s">
        <v>470</v>
      </c>
      <c r="G82" s="37" t="s">
        <v>470</v>
      </c>
      <c r="H82" s="37"/>
      <c r="I82" s="37"/>
      <c r="J82" s="37"/>
      <c r="K82" s="62" t="s">
        <v>370</v>
      </c>
      <c r="L82" s="28" t="s">
        <v>469</v>
      </c>
      <c r="M82" s="28" t="s">
        <v>309</v>
      </c>
      <c r="N82" s="349" t="s">
        <v>342</v>
      </c>
    </row>
    <row r="83" spans="1:16" s="71" customFormat="1" ht="14.45" customHeight="1" x14ac:dyDescent="0.25">
      <c r="A83" s="327"/>
      <c r="B83" s="353"/>
      <c r="C83" s="355"/>
      <c r="D83" s="43" t="s">
        <v>133</v>
      </c>
      <c r="E83" s="43" t="s">
        <v>133</v>
      </c>
      <c r="F83" s="43" t="s">
        <v>133</v>
      </c>
      <c r="G83" s="13" t="s">
        <v>133</v>
      </c>
      <c r="H83" s="13"/>
      <c r="I83" s="13"/>
      <c r="J83" s="13"/>
      <c r="K83" s="68"/>
      <c r="L83" s="20"/>
      <c r="M83" s="20"/>
      <c r="N83" s="350"/>
    </row>
    <row r="84" spans="1:16" s="71" customFormat="1" ht="14.45" customHeight="1" thickBot="1" x14ac:dyDescent="0.3">
      <c r="A84" s="328"/>
      <c r="B84" s="365"/>
      <c r="C84" s="376"/>
      <c r="D84" s="63"/>
      <c r="E84" s="63"/>
      <c r="F84" s="63"/>
      <c r="G84" s="63" t="s">
        <v>138</v>
      </c>
      <c r="H84" s="63"/>
      <c r="I84" s="63"/>
      <c r="J84" s="63"/>
      <c r="K84" s="58"/>
      <c r="L84" s="59" t="s">
        <v>19</v>
      </c>
      <c r="M84" s="59" t="s">
        <v>81</v>
      </c>
      <c r="N84" s="367"/>
    </row>
    <row r="85" spans="1:16" s="71" customFormat="1" ht="14.45" customHeight="1" thickTop="1" x14ac:dyDescent="0.25">
      <c r="A85" s="326">
        <v>13</v>
      </c>
      <c r="B85" s="364" t="s">
        <v>226</v>
      </c>
      <c r="C85" s="366" t="s">
        <v>16</v>
      </c>
      <c r="D85" s="81" t="s">
        <v>470</v>
      </c>
      <c r="E85" s="81" t="s">
        <v>470</v>
      </c>
      <c r="F85" s="81" t="s">
        <v>470</v>
      </c>
      <c r="G85" s="37" t="s">
        <v>470</v>
      </c>
      <c r="H85" s="81"/>
      <c r="I85" s="81"/>
      <c r="J85" s="60"/>
      <c r="K85" s="54" t="s">
        <v>370</v>
      </c>
      <c r="L85" s="55" t="s">
        <v>469</v>
      </c>
      <c r="M85" s="201" t="s">
        <v>309</v>
      </c>
      <c r="N85" s="185"/>
    </row>
    <row r="86" spans="1:16" s="71" customFormat="1" ht="14.45" customHeight="1" x14ac:dyDescent="0.25">
      <c r="A86" s="327"/>
      <c r="B86" s="353"/>
      <c r="C86" s="333"/>
      <c r="D86" s="14" t="s">
        <v>133</v>
      </c>
      <c r="E86" s="14" t="s">
        <v>133</v>
      </c>
      <c r="F86" s="14" t="s">
        <v>133</v>
      </c>
      <c r="G86" s="13" t="s">
        <v>133</v>
      </c>
      <c r="H86" s="14"/>
      <c r="I86" s="14"/>
      <c r="J86" s="38"/>
      <c r="K86" s="57"/>
      <c r="L86" s="20"/>
      <c r="M86" s="20"/>
      <c r="N86" s="135" t="s">
        <v>342</v>
      </c>
    </row>
    <row r="87" spans="1:16" s="71" customFormat="1" ht="14.45" customHeight="1" thickBot="1" x14ac:dyDescent="0.3">
      <c r="A87" s="327"/>
      <c r="B87" s="353"/>
      <c r="C87" s="343"/>
      <c r="D87" s="16"/>
      <c r="E87" s="16"/>
      <c r="F87" s="16"/>
      <c r="G87" s="63" t="s">
        <v>138</v>
      </c>
      <c r="H87" s="16"/>
      <c r="I87" s="16"/>
      <c r="J87" s="65"/>
      <c r="K87" s="61"/>
      <c r="L87" s="26" t="s">
        <v>19</v>
      </c>
      <c r="M87" s="101" t="s">
        <v>99</v>
      </c>
      <c r="N87" s="206"/>
    </row>
    <row r="88" spans="1:16" s="72" customFormat="1" ht="14.45" customHeight="1" thickTop="1" x14ac:dyDescent="0.25">
      <c r="A88" s="327"/>
      <c r="B88" s="353"/>
      <c r="C88" s="347" t="s">
        <v>20</v>
      </c>
      <c r="D88" s="38" t="s">
        <v>154</v>
      </c>
      <c r="E88" s="38" t="s">
        <v>154</v>
      </c>
      <c r="F88" s="38" t="s">
        <v>154</v>
      </c>
      <c r="G88" s="38" t="s">
        <v>154</v>
      </c>
      <c r="H88" s="18" t="s">
        <v>154</v>
      </c>
      <c r="I88" s="18" t="s">
        <v>154</v>
      </c>
      <c r="J88" s="14"/>
      <c r="K88" s="18" t="s">
        <v>256</v>
      </c>
      <c r="L88" s="28" t="s">
        <v>253</v>
      </c>
      <c r="M88" s="163"/>
      <c r="N88" s="349" t="s">
        <v>225</v>
      </c>
      <c r="O88" s="71" t="s">
        <v>200</v>
      </c>
      <c r="P88" s="71" t="s">
        <v>225</v>
      </c>
    </row>
    <row r="89" spans="1:16" s="72" customFormat="1" ht="14.45" customHeight="1" x14ac:dyDescent="0.25">
      <c r="A89" s="327"/>
      <c r="B89" s="353"/>
      <c r="C89" s="333"/>
      <c r="D89" s="13" t="s">
        <v>155</v>
      </c>
      <c r="E89" s="13" t="s">
        <v>155</v>
      </c>
      <c r="F89" s="13" t="s">
        <v>155</v>
      </c>
      <c r="G89" s="13" t="s">
        <v>155</v>
      </c>
      <c r="H89" s="30" t="s">
        <v>155</v>
      </c>
      <c r="I89" s="30" t="s">
        <v>155</v>
      </c>
      <c r="J89" s="21"/>
      <c r="K89" s="56"/>
      <c r="L89" s="23"/>
      <c r="M89" s="78"/>
      <c r="N89" s="350"/>
    </row>
    <row r="90" spans="1:16" s="71" customFormat="1" ht="14.45" customHeight="1" thickBot="1" x14ac:dyDescent="0.3">
      <c r="A90" s="328"/>
      <c r="B90" s="365"/>
      <c r="C90" s="334"/>
      <c r="D90" s="63"/>
      <c r="E90" s="63"/>
      <c r="F90" s="63"/>
      <c r="G90" s="63"/>
      <c r="H90" s="63"/>
      <c r="I90" s="63" t="s">
        <v>138</v>
      </c>
      <c r="J90" s="63"/>
      <c r="K90" s="58"/>
      <c r="L90" s="67" t="s">
        <v>19</v>
      </c>
      <c r="M90" s="121"/>
      <c r="N90" s="367"/>
    </row>
    <row r="91" spans="1:16" s="71" customFormat="1" ht="14.45" customHeight="1" thickTop="1" x14ac:dyDescent="0.25">
      <c r="A91" s="326">
        <v>14</v>
      </c>
      <c r="B91" s="364" t="s">
        <v>227</v>
      </c>
      <c r="C91" s="370" t="s">
        <v>16</v>
      </c>
      <c r="D91" s="81" t="s">
        <v>163</v>
      </c>
      <c r="E91" s="81" t="s">
        <v>163</v>
      </c>
      <c r="F91" s="81"/>
      <c r="G91" s="81" t="s">
        <v>163</v>
      </c>
      <c r="H91" s="81" t="s">
        <v>163</v>
      </c>
      <c r="I91" s="81"/>
      <c r="J91" s="81"/>
      <c r="K91" s="54" t="s">
        <v>32</v>
      </c>
      <c r="L91" s="55" t="s">
        <v>195</v>
      </c>
      <c r="M91" s="55" t="s">
        <v>110</v>
      </c>
      <c r="N91" s="371" t="s">
        <v>116</v>
      </c>
    </row>
    <row r="92" spans="1:16" s="71" customFormat="1" ht="14.45" customHeight="1" x14ac:dyDescent="0.25">
      <c r="A92" s="327"/>
      <c r="B92" s="353"/>
      <c r="C92" s="355"/>
      <c r="D92" s="21">
        <v>5</v>
      </c>
      <c r="E92" s="21">
        <v>5</v>
      </c>
      <c r="F92" s="21"/>
      <c r="G92" s="21">
        <v>5</v>
      </c>
      <c r="H92" s="21">
        <v>5</v>
      </c>
      <c r="I92" s="21"/>
      <c r="J92" s="14"/>
      <c r="K92" s="57"/>
      <c r="L92" s="23"/>
      <c r="M92" s="19"/>
      <c r="N92" s="362"/>
    </row>
    <row r="93" spans="1:16" s="71" customFormat="1" ht="14.45" customHeight="1" x14ac:dyDescent="0.25">
      <c r="A93" s="327"/>
      <c r="B93" s="353"/>
      <c r="C93" s="355"/>
      <c r="D93" s="13"/>
      <c r="E93" s="13"/>
      <c r="F93" s="13"/>
      <c r="G93" s="13"/>
      <c r="H93" s="13" t="s">
        <v>138</v>
      </c>
      <c r="I93" s="13"/>
      <c r="J93" s="13"/>
      <c r="K93" s="56"/>
      <c r="L93" s="23" t="s">
        <v>19</v>
      </c>
      <c r="M93" s="23" t="s">
        <v>100</v>
      </c>
      <c r="N93" s="372"/>
    </row>
    <row r="94" spans="1:16" s="71" customFormat="1" ht="14.45" customHeight="1" x14ac:dyDescent="0.25">
      <c r="A94" s="327"/>
      <c r="B94" s="353"/>
      <c r="C94" s="360" t="s">
        <v>20</v>
      </c>
      <c r="D94" s="37" t="s">
        <v>154</v>
      </c>
      <c r="E94" s="37" t="s">
        <v>154</v>
      </c>
      <c r="F94" s="37" t="s">
        <v>154</v>
      </c>
      <c r="G94" s="37" t="s">
        <v>154</v>
      </c>
      <c r="H94" s="18" t="s">
        <v>154</v>
      </c>
      <c r="I94" s="18" t="s">
        <v>154</v>
      </c>
      <c r="J94" s="37"/>
      <c r="K94" s="18"/>
      <c r="L94" s="28" t="s">
        <v>253</v>
      </c>
      <c r="M94" s="28"/>
      <c r="N94" s="349" t="s">
        <v>290</v>
      </c>
      <c r="O94" s="71" t="s">
        <v>200</v>
      </c>
      <c r="P94" s="71" t="s">
        <v>228</v>
      </c>
    </row>
    <row r="95" spans="1:16" s="71" customFormat="1" ht="14.45" customHeight="1" x14ac:dyDescent="0.25">
      <c r="A95" s="327"/>
      <c r="B95" s="353"/>
      <c r="C95" s="355"/>
      <c r="D95" s="43" t="s">
        <v>155</v>
      </c>
      <c r="E95" s="43" t="s">
        <v>155</v>
      </c>
      <c r="F95" s="43" t="s">
        <v>155</v>
      </c>
      <c r="G95" s="43" t="s">
        <v>155</v>
      </c>
      <c r="H95" s="30" t="s">
        <v>155</v>
      </c>
      <c r="I95" s="30" t="s">
        <v>155</v>
      </c>
      <c r="J95" s="43"/>
      <c r="K95" s="68"/>
      <c r="L95" s="20"/>
      <c r="M95" s="20"/>
      <c r="N95" s="350"/>
    </row>
    <row r="96" spans="1:16" s="71" customFormat="1" ht="14.45" customHeight="1" thickBot="1" x14ac:dyDescent="0.3">
      <c r="A96" s="368"/>
      <c r="B96" s="369"/>
      <c r="C96" s="373"/>
      <c r="D96" s="24"/>
      <c r="E96" s="24"/>
      <c r="F96" s="24"/>
      <c r="G96" s="24"/>
      <c r="H96" s="24"/>
      <c r="I96" s="17" t="s">
        <v>138</v>
      </c>
      <c r="J96" s="17"/>
      <c r="K96" s="102"/>
      <c r="L96" s="25" t="s">
        <v>19</v>
      </c>
      <c r="M96" s="33"/>
      <c r="N96" s="351"/>
    </row>
    <row r="97" spans="1:16" s="71" customFormat="1" ht="14.45" customHeight="1" x14ac:dyDescent="0.25">
      <c r="A97" s="340">
        <v>15</v>
      </c>
      <c r="B97" s="352" t="s">
        <v>230</v>
      </c>
      <c r="C97" s="354" t="s">
        <v>16</v>
      </c>
      <c r="D97" s="10" t="s">
        <v>159</v>
      </c>
      <c r="E97" s="10" t="s">
        <v>159</v>
      </c>
      <c r="F97" s="10" t="s">
        <v>159</v>
      </c>
      <c r="G97" s="10" t="s">
        <v>159</v>
      </c>
      <c r="H97" s="10" t="s">
        <v>159</v>
      </c>
      <c r="I97" s="10"/>
      <c r="J97" s="10"/>
      <c r="K97" s="70" t="s">
        <v>32</v>
      </c>
      <c r="L97" s="32" t="s">
        <v>160</v>
      </c>
      <c r="M97" s="264" t="s">
        <v>101</v>
      </c>
      <c r="N97" s="357" t="s">
        <v>76</v>
      </c>
    </row>
    <row r="98" spans="1:16" s="71" customFormat="1" ht="14.45" customHeight="1" x14ac:dyDescent="0.25">
      <c r="A98" s="327"/>
      <c r="B98" s="353"/>
      <c r="C98" s="355"/>
      <c r="D98" s="21">
        <v>4</v>
      </c>
      <c r="E98" s="21">
        <v>4</v>
      </c>
      <c r="F98" s="21">
        <v>4</v>
      </c>
      <c r="G98" s="21">
        <v>4</v>
      </c>
      <c r="H98" s="21">
        <v>4</v>
      </c>
      <c r="I98" s="21"/>
      <c r="J98" s="14"/>
      <c r="K98" s="57"/>
      <c r="L98" s="23"/>
      <c r="M98" s="265"/>
      <c r="N98" s="358"/>
    </row>
    <row r="99" spans="1:16" s="71" customFormat="1" ht="14.45" customHeight="1" x14ac:dyDescent="0.25">
      <c r="A99" s="327"/>
      <c r="B99" s="353"/>
      <c r="C99" s="356"/>
      <c r="D99" s="16"/>
      <c r="E99" s="16"/>
      <c r="F99" s="16"/>
      <c r="G99" s="16"/>
      <c r="H99" s="16" t="s">
        <v>138</v>
      </c>
      <c r="I99" s="16"/>
      <c r="J99" s="16"/>
      <c r="K99" s="103"/>
      <c r="L99" s="26" t="s">
        <v>19</v>
      </c>
      <c r="M99" s="27" t="s">
        <v>81</v>
      </c>
      <c r="N99" s="359"/>
    </row>
    <row r="100" spans="1:16" s="71" customFormat="1" ht="14.45" customHeight="1" x14ac:dyDescent="0.25">
      <c r="A100" s="327"/>
      <c r="B100" s="353"/>
      <c r="C100" s="360" t="s">
        <v>20</v>
      </c>
      <c r="D100" s="37" t="s">
        <v>154</v>
      </c>
      <c r="E100" s="37" t="s">
        <v>154</v>
      </c>
      <c r="F100" s="37" t="s">
        <v>154</v>
      </c>
      <c r="G100" s="18" t="s">
        <v>154</v>
      </c>
      <c r="H100" s="18" t="s">
        <v>154</v>
      </c>
      <c r="I100" s="18" t="s">
        <v>154</v>
      </c>
      <c r="J100" s="37"/>
      <c r="K100" s="18"/>
      <c r="L100" s="28" t="s">
        <v>253</v>
      </c>
      <c r="M100" s="28"/>
      <c r="N100" s="361" t="s">
        <v>293</v>
      </c>
      <c r="O100" s="71" t="s">
        <v>200</v>
      </c>
      <c r="P100" s="71" t="s">
        <v>229</v>
      </c>
    </row>
    <row r="101" spans="1:16" s="71" customFormat="1" ht="14.45" customHeight="1" x14ac:dyDescent="0.25">
      <c r="A101" s="327"/>
      <c r="B101" s="353"/>
      <c r="C101" s="355"/>
      <c r="D101" s="43" t="s">
        <v>155</v>
      </c>
      <c r="E101" s="43" t="s">
        <v>155</v>
      </c>
      <c r="F101" s="43" t="s">
        <v>155</v>
      </c>
      <c r="G101" s="76" t="s">
        <v>155</v>
      </c>
      <c r="H101" s="30" t="s">
        <v>155</v>
      </c>
      <c r="I101" s="30" t="s">
        <v>155</v>
      </c>
      <c r="J101" s="43"/>
      <c r="K101" s="68"/>
      <c r="L101" s="20"/>
      <c r="M101" s="20"/>
      <c r="N101" s="362"/>
    </row>
    <row r="102" spans="1:16" s="71" customFormat="1" ht="14.45" customHeight="1" thickBot="1" x14ac:dyDescent="0.3">
      <c r="A102" s="327"/>
      <c r="B102" s="353"/>
      <c r="C102" s="355"/>
      <c r="D102" s="17"/>
      <c r="E102" s="17"/>
      <c r="F102" s="17"/>
      <c r="G102" s="17"/>
      <c r="H102" s="17"/>
      <c r="I102" s="17" t="s">
        <v>138</v>
      </c>
      <c r="J102" s="17"/>
      <c r="K102" s="66"/>
      <c r="L102" s="40" t="s">
        <v>19</v>
      </c>
      <c r="M102" s="40"/>
      <c r="N102" s="363"/>
    </row>
    <row r="103" spans="1:16" s="71" customFormat="1" ht="14.45" customHeight="1" x14ac:dyDescent="0.25">
      <c r="A103" s="340">
        <v>16</v>
      </c>
      <c r="B103" s="341" t="s">
        <v>231</v>
      </c>
      <c r="C103" s="342" t="s">
        <v>16</v>
      </c>
      <c r="D103" s="10" t="s">
        <v>506</v>
      </c>
      <c r="E103" s="10" t="s">
        <v>506</v>
      </c>
      <c r="F103" s="10" t="s">
        <v>506</v>
      </c>
      <c r="G103" s="10" t="s">
        <v>506</v>
      </c>
      <c r="H103" s="10" t="s">
        <v>506</v>
      </c>
      <c r="I103" s="10" t="s">
        <v>22</v>
      </c>
      <c r="J103" s="34"/>
      <c r="K103" s="70" t="s">
        <v>32</v>
      </c>
      <c r="L103" s="32" t="s">
        <v>507</v>
      </c>
      <c r="M103" s="199" t="s">
        <v>100</v>
      </c>
      <c r="N103" s="344" t="s">
        <v>31</v>
      </c>
    </row>
    <row r="104" spans="1:16" s="71" customFormat="1" ht="14.45" customHeight="1" x14ac:dyDescent="0.25">
      <c r="A104" s="327"/>
      <c r="B104" s="330"/>
      <c r="C104" s="333"/>
      <c r="D104" s="21">
        <v>4</v>
      </c>
      <c r="E104" s="21">
        <v>4</v>
      </c>
      <c r="F104" s="21">
        <v>4</v>
      </c>
      <c r="G104" s="21">
        <v>4</v>
      </c>
      <c r="H104" s="21">
        <v>4</v>
      </c>
      <c r="I104" s="21" t="s">
        <v>108</v>
      </c>
      <c r="J104" s="13"/>
      <c r="K104" s="66"/>
      <c r="L104" s="40"/>
      <c r="M104" s="160"/>
      <c r="N104" s="336"/>
    </row>
    <row r="105" spans="1:16" s="71" customFormat="1" ht="14.45" customHeight="1" x14ac:dyDescent="0.25">
      <c r="A105" s="327"/>
      <c r="B105" s="330"/>
      <c r="C105" s="333"/>
      <c r="D105" s="41"/>
      <c r="E105" s="41"/>
      <c r="F105" s="41"/>
      <c r="G105" s="41"/>
      <c r="H105" s="41"/>
      <c r="I105" s="41"/>
      <c r="J105" s="17"/>
      <c r="K105" s="66"/>
      <c r="L105" s="40" t="s">
        <v>508</v>
      </c>
      <c r="M105" s="168" t="s">
        <v>509</v>
      </c>
      <c r="N105" s="345" t="s">
        <v>116</v>
      </c>
    </row>
    <row r="106" spans="1:16" s="71" customFormat="1" ht="14.45" customHeight="1" x14ac:dyDescent="0.25">
      <c r="A106" s="327"/>
      <c r="B106" s="330"/>
      <c r="C106" s="343"/>
      <c r="D106" s="16"/>
      <c r="E106" s="16"/>
      <c r="F106" s="16"/>
      <c r="G106" s="16"/>
      <c r="H106" s="16" t="s">
        <v>138</v>
      </c>
      <c r="I106" s="65"/>
      <c r="J106" s="65"/>
      <c r="K106" s="61"/>
      <c r="L106" s="26" t="s">
        <v>19</v>
      </c>
      <c r="M106" s="101" t="s">
        <v>99</v>
      </c>
      <c r="N106" s="346"/>
    </row>
    <row r="107" spans="1:16" s="53" customFormat="1" ht="14.45" customHeight="1" x14ac:dyDescent="0.25">
      <c r="A107" s="327"/>
      <c r="B107" s="330"/>
      <c r="C107" s="347" t="s">
        <v>20</v>
      </c>
      <c r="D107" s="37" t="s">
        <v>154</v>
      </c>
      <c r="E107" s="37" t="s">
        <v>154</v>
      </c>
      <c r="F107" s="37" t="s">
        <v>154</v>
      </c>
      <c r="G107" s="18" t="s">
        <v>154</v>
      </c>
      <c r="H107" s="18" t="s">
        <v>154</v>
      </c>
      <c r="I107" s="18" t="s">
        <v>154</v>
      </c>
      <c r="J107" s="37"/>
      <c r="K107" s="18"/>
      <c r="L107" s="28" t="s">
        <v>253</v>
      </c>
      <c r="M107" s="28"/>
      <c r="N107" s="348" t="s">
        <v>232</v>
      </c>
    </row>
    <row r="108" spans="1:16" s="53" customFormat="1" ht="14.45" customHeight="1" x14ac:dyDescent="0.25">
      <c r="A108" s="327"/>
      <c r="B108" s="330"/>
      <c r="C108" s="333"/>
      <c r="D108" s="13" t="s">
        <v>155</v>
      </c>
      <c r="E108" s="13" t="s">
        <v>155</v>
      </c>
      <c r="F108" s="13" t="s">
        <v>155</v>
      </c>
      <c r="G108" s="21" t="s">
        <v>155</v>
      </c>
      <c r="H108" s="30" t="s">
        <v>155</v>
      </c>
      <c r="I108" s="30" t="s">
        <v>155</v>
      </c>
      <c r="J108" s="13"/>
      <c r="K108" s="56"/>
      <c r="L108" s="23"/>
      <c r="M108" s="23"/>
      <c r="N108" s="336"/>
      <c r="O108" s="53" t="s">
        <v>200</v>
      </c>
      <c r="P108" s="71" t="s">
        <v>232</v>
      </c>
    </row>
    <row r="109" spans="1:16" s="71" customFormat="1" ht="14.45" customHeight="1" thickBot="1" x14ac:dyDescent="0.3">
      <c r="A109" s="328"/>
      <c r="B109" s="331"/>
      <c r="C109" s="334"/>
      <c r="D109" s="63"/>
      <c r="E109" s="63"/>
      <c r="F109" s="63"/>
      <c r="G109" s="63"/>
      <c r="H109" s="63"/>
      <c r="I109" s="63" t="s">
        <v>138</v>
      </c>
      <c r="J109" s="63"/>
      <c r="K109" s="58"/>
      <c r="L109" s="59" t="s">
        <v>19</v>
      </c>
      <c r="M109" s="59"/>
      <c r="N109" s="337"/>
    </row>
    <row r="110" spans="1:16" s="71" customFormat="1" ht="18" customHeight="1" thickTop="1" x14ac:dyDescent="0.25">
      <c r="A110" s="326">
        <v>17</v>
      </c>
      <c r="B110" s="329" t="s">
        <v>281</v>
      </c>
      <c r="C110" s="332" t="s">
        <v>16</v>
      </c>
      <c r="D110" s="60" t="s">
        <v>154</v>
      </c>
      <c r="E110" s="60" t="s">
        <v>154</v>
      </c>
      <c r="F110" s="60" t="s">
        <v>154</v>
      </c>
      <c r="G110" s="60" t="s">
        <v>154</v>
      </c>
      <c r="H110" s="81" t="s">
        <v>154</v>
      </c>
      <c r="I110" s="81" t="s">
        <v>154</v>
      </c>
      <c r="J110" s="60"/>
      <c r="K110" s="81"/>
      <c r="L110" s="148" t="s">
        <v>253</v>
      </c>
      <c r="M110" s="177"/>
      <c r="N110" s="335" t="s">
        <v>152</v>
      </c>
      <c r="O110" s="158"/>
      <c r="P110" s="12"/>
    </row>
    <row r="111" spans="1:16" s="71" customFormat="1" ht="18" customHeight="1" x14ac:dyDescent="0.25">
      <c r="A111" s="327"/>
      <c r="B111" s="330"/>
      <c r="C111" s="333"/>
      <c r="D111" s="13" t="s">
        <v>155</v>
      </c>
      <c r="E111" s="13" t="s">
        <v>155</v>
      </c>
      <c r="F111" s="13" t="s">
        <v>155</v>
      </c>
      <c r="G111" s="13" t="s">
        <v>155</v>
      </c>
      <c r="H111" s="30" t="s">
        <v>155</v>
      </c>
      <c r="I111" s="30" t="s">
        <v>155</v>
      </c>
      <c r="J111" s="13"/>
      <c r="K111" s="13"/>
      <c r="L111" s="64"/>
      <c r="M111" s="183"/>
      <c r="N111" s="336"/>
      <c r="O111" s="158"/>
      <c r="P111" s="12"/>
    </row>
    <row r="112" spans="1:16" s="71" customFormat="1" ht="18" customHeight="1" thickBot="1" x14ac:dyDescent="0.3">
      <c r="A112" s="328"/>
      <c r="B112" s="331"/>
      <c r="C112" s="334"/>
      <c r="D112" s="63"/>
      <c r="E112" s="63"/>
      <c r="F112" s="63"/>
      <c r="G112" s="63"/>
      <c r="H112" s="63"/>
      <c r="I112" s="63" t="s">
        <v>138</v>
      </c>
      <c r="J112" s="147"/>
      <c r="K112" s="58"/>
      <c r="L112" s="59" t="s">
        <v>19</v>
      </c>
      <c r="M112" s="151" t="s">
        <v>169</v>
      </c>
      <c r="N112" s="337"/>
      <c r="O112" s="12"/>
      <c r="P112" s="12"/>
    </row>
    <row r="113" spans="1:16" s="71" customFormat="1" ht="18" customHeight="1" thickTop="1" x14ac:dyDescent="0.25">
      <c r="A113" s="326">
        <v>18</v>
      </c>
      <c r="B113" s="329" t="s">
        <v>282</v>
      </c>
      <c r="C113" s="332" t="s">
        <v>16</v>
      </c>
      <c r="D113" s="60" t="s">
        <v>154</v>
      </c>
      <c r="E113" s="60" t="s">
        <v>154</v>
      </c>
      <c r="F113" s="60" t="s">
        <v>154</v>
      </c>
      <c r="G113" s="60" t="s">
        <v>154</v>
      </c>
      <c r="H113" s="18" t="s">
        <v>154</v>
      </c>
      <c r="I113" s="18" t="s">
        <v>154</v>
      </c>
      <c r="J113" s="60"/>
      <c r="K113" s="18"/>
      <c r="L113" s="148" t="s">
        <v>253</v>
      </c>
      <c r="M113" s="177"/>
      <c r="N113" s="335" t="s">
        <v>156</v>
      </c>
      <c r="O113" s="158"/>
      <c r="P113" s="12"/>
    </row>
    <row r="114" spans="1:16" s="71" customFormat="1" ht="18" customHeight="1" x14ac:dyDescent="0.25">
      <c r="A114" s="327"/>
      <c r="B114" s="330"/>
      <c r="C114" s="333"/>
      <c r="D114" s="13" t="s">
        <v>155</v>
      </c>
      <c r="E114" s="13" t="s">
        <v>155</v>
      </c>
      <c r="F114" s="13" t="s">
        <v>155</v>
      </c>
      <c r="G114" s="13" t="s">
        <v>155</v>
      </c>
      <c r="H114" s="30" t="s">
        <v>155</v>
      </c>
      <c r="I114" s="30" t="s">
        <v>155</v>
      </c>
      <c r="J114" s="13"/>
      <c r="K114" s="13"/>
      <c r="L114" s="64"/>
      <c r="M114" s="183"/>
      <c r="N114" s="336"/>
      <c r="O114" s="158"/>
      <c r="P114" s="12"/>
    </row>
    <row r="115" spans="1:16" s="71" customFormat="1" ht="18" customHeight="1" thickBot="1" x14ac:dyDescent="0.3">
      <c r="A115" s="328"/>
      <c r="B115" s="331"/>
      <c r="C115" s="334"/>
      <c r="D115" s="63"/>
      <c r="E115" s="63"/>
      <c r="F115" s="63"/>
      <c r="G115" s="63"/>
      <c r="H115" s="63"/>
      <c r="I115" s="63" t="s">
        <v>138</v>
      </c>
      <c r="J115" s="147"/>
      <c r="K115" s="58"/>
      <c r="L115" s="59" t="s">
        <v>19</v>
      </c>
      <c r="M115" s="151" t="s">
        <v>96</v>
      </c>
      <c r="N115" s="337"/>
      <c r="O115" s="12"/>
      <c r="P115" s="12"/>
    </row>
    <row r="116" spans="1:16" s="71" customFormat="1" ht="18" customHeight="1" thickTop="1" x14ac:dyDescent="0.25">
      <c r="A116" s="326">
        <v>19</v>
      </c>
      <c r="B116" s="329" t="s">
        <v>283</v>
      </c>
      <c r="C116" s="332" t="s">
        <v>16</v>
      </c>
      <c r="D116" s="60" t="s">
        <v>154</v>
      </c>
      <c r="E116" s="60" t="s">
        <v>154</v>
      </c>
      <c r="F116" s="60" t="s">
        <v>154</v>
      </c>
      <c r="G116" s="60" t="s">
        <v>154</v>
      </c>
      <c r="H116" s="18" t="s">
        <v>154</v>
      </c>
      <c r="I116" s="18" t="s">
        <v>154</v>
      </c>
      <c r="J116" s="60"/>
      <c r="K116" s="18"/>
      <c r="L116" s="148" t="s">
        <v>253</v>
      </c>
      <c r="M116" s="177"/>
      <c r="N116" s="335" t="s">
        <v>167</v>
      </c>
      <c r="O116" s="158"/>
      <c r="P116" s="12"/>
    </row>
    <row r="117" spans="1:16" s="71" customFormat="1" ht="18" customHeight="1" x14ac:dyDescent="0.25">
      <c r="A117" s="327"/>
      <c r="B117" s="330"/>
      <c r="C117" s="333"/>
      <c r="D117" s="13" t="s">
        <v>155</v>
      </c>
      <c r="E117" s="13" t="s">
        <v>155</v>
      </c>
      <c r="F117" s="13" t="s">
        <v>155</v>
      </c>
      <c r="G117" s="13" t="s">
        <v>155</v>
      </c>
      <c r="H117" s="30" t="s">
        <v>155</v>
      </c>
      <c r="I117" s="30" t="s">
        <v>155</v>
      </c>
      <c r="J117" s="13"/>
      <c r="K117" s="13"/>
      <c r="L117" s="64"/>
      <c r="M117" s="183"/>
      <c r="N117" s="336"/>
      <c r="O117" s="158"/>
      <c r="P117" s="12"/>
    </row>
    <row r="118" spans="1:16" s="71" customFormat="1" ht="18" customHeight="1" thickBot="1" x14ac:dyDescent="0.3">
      <c r="A118" s="328"/>
      <c r="B118" s="331"/>
      <c r="C118" s="334"/>
      <c r="D118" s="63"/>
      <c r="E118" s="63"/>
      <c r="F118" s="63"/>
      <c r="G118" s="63"/>
      <c r="H118" s="63"/>
      <c r="I118" s="63" t="s">
        <v>138</v>
      </c>
      <c r="J118" s="147"/>
      <c r="K118" s="58"/>
      <c r="L118" s="59" t="s">
        <v>19</v>
      </c>
      <c r="M118" s="151" t="s">
        <v>198</v>
      </c>
      <c r="N118" s="337"/>
      <c r="O118" s="12"/>
      <c r="P118" s="12"/>
    </row>
    <row r="119" spans="1:16" s="71" customFormat="1" ht="18" customHeight="1" thickTop="1" x14ac:dyDescent="0.25">
      <c r="A119" s="326">
        <v>20</v>
      </c>
      <c r="B119" s="329" t="s">
        <v>284</v>
      </c>
      <c r="C119" s="332" t="s">
        <v>16</v>
      </c>
      <c r="D119" s="60" t="s">
        <v>154</v>
      </c>
      <c r="E119" s="60" t="s">
        <v>154</v>
      </c>
      <c r="F119" s="60" t="s">
        <v>154</v>
      </c>
      <c r="G119" s="60" t="s">
        <v>154</v>
      </c>
      <c r="H119" s="18" t="s">
        <v>154</v>
      </c>
      <c r="I119" s="18" t="s">
        <v>154</v>
      </c>
      <c r="J119" s="60"/>
      <c r="K119" s="18"/>
      <c r="L119" s="148" t="s">
        <v>253</v>
      </c>
      <c r="M119" s="177"/>
      <c r="N119" s="335" t="s">
        <v>172</v>
      </c>
      <c r="O119" s="158"/>
      <c r="P119" s="12"/>
    </row>
    <row r="120" spans="1:16" s="71" customFormat="1" ht="18" customHeight="1" x14ac:dyDescent="0.25">
      <c r="A120" s="327"/>
      <c r="B120" s="330"/>
      <c r="C120" s="333"/>
      <c r="D120" s="13" t="s">
        <v>155</v>
      </c>
      <c r="E120" s="13" t="s">
        <v>155</v>
      </c>
      <c r="F120" s="13" t="s">
        <v>155</v>
      </c>
      <c r="G120" s="13" t="s">
        <v>155</v>
      </c>
      <c r="H120" s="30" t="s">
        <v>155</v>
      </c>
      <c r="I120" s="30" t="s">
        <v>155</v>
      </c>
      <c r="J120" s="13"/>
      <c r="K120" s="13"/>
      <c r="L120" s="64"/>
      <c r="M120" s="183"/>
      <c r="N120" s="336"/>
      <c r="O120" s="158"/>
      <c r="P120" s="12"/>
    </row>
    <row r="121" spans="1:16" s="71" customFormat="1" ht="18" customHeight="1" thickBot="1" x14ac:dyDescent="0.3">
      <c r="A121" s="328"/>
      <c r="B121" s="331"/>
      <c r="C121" s="334"/>
      <c r="D121" s="63"/>
      <c r="E121" s="63"/>
      <c r="F121" s="63"/>
      <c r="G121" s="63"/>
      <c r="H121" s="63"/>
      <c r="I121" s="63" t="s">
        <v>138</v>
      </c>
      <c r="J121" s="147"/>
      <c r="K121" s="58"/>
      <c r="L121" s="59" t="s">
        <v>19</v>
      </c>
      <c r="M121" s="151" t="s">
        <v>285</v>
      </c>
      <c r="N121" s="337"/>
      <c r="O121" s="12"/>
      <c r="P121" s="12"/>
    </row>
    <row r="122" spans="1:16" s="71" customFormat="1" ht="18" customHeight="1" thickTop="1" x14ac:dyDescent="0.25">
      <c r="A122" s="326">
        <v>21</v>
      </c>
      <c r="B122" s="329" t="s">
        <v>422</v>
      </c>
      <c r="C122" s="332" t="s">
        <v>20</v>
      </c>
      <c r="D122" s="60" t="s">
        <v>154</v>
      </c>
      <c r="E122" s="60" t="s">
        <v>154</v>
      </c>
      <c r="F122" s="60" t="s">
        <v>154</v>
      </c>
      <c r="G122" s="60" t="s">
        <v>154</v>
      </c>
      <c r="H122" s="18" t="s">
        <v>154</v>
      </c>
      <c r="I122" s="18" t="s">
        <v>154</v>
      </c>
      <c r="J122" s="60"/>
      <c r="K122" s="18"/>
      <c r="L122" s="148" t="s">
        <v>253</v>
      </c>
      <c r="M122" s="177"/>
      <c r="N122" s="335" t="s">
        <v>167</v>
      </c>
      <c r="O122" s="158"/>
      <c r="P122" s="12"/>
    </row>
    <row r="123" spans="1:16" s="71" customFormat="1" ht="18" customHeight="1" x14ac:dyDescent="0.25">
      <c r="A123" s="327"/>
      <c r="B123" s="330"/>
      <c r="C123" s="333"/>
      <c r="D123" s="13" t="s">
        <v>155</v>
      </c>
      <c r="E123" s="13" t="s">
        <v>155</v>
      </c>
      <c r="F123" s="13" t="s">
        <v>155</v>
      </c>
      <c r="G123" s="13" t="s">
        <v>155</v>
      </c>
      <c r="H123" s="30" t="s">
        <v>155</v>
      </c>
      <c r="I123" s="30" t="s">
        <v>155</v>
      </c>
      <c r="J123" s="13"/>
      <c r="K123" s="13"/>
      <c r="L123" s="64"/>
      <c r="M123" s="183"/>
      <c r="N123" s="336"/>
      <c r="O123" s="158"/>
      <c r="P123" s="12"/>
    </row>
    <row r="124" spans="1:16" s="71" customFormat="1" ht="18" customHeight="1" thickBot="1" x14ac:dyDescent="0.3">
      <c r="A124" s="328"/>
      <c r="B124" s="331"/>
      <c r="C124" s="334"/>
      <c r="D124" s="63"/>
      <c r="E124" s="63"/>
      <c r="F124" s="63"/>
      <c r="G124" s="63"/>
      <c r="H124" s="63"/>
      <c r="I124" s="63" t="s">
        <v>138</v>
      </c>
      <c r="J124" s="147"/>
      <c r="K124" s="58"/>
      <c r="L124" s="59" t="s">
        <v>19</v>
      </c>
      <c r="M124" s="151" t="s">
        <v>260</v>
      </c>
      <c r="N124" s="337"/>
      <c r="O124" s="12"/>
      <c r="P124" s="12"/>
    </row>
    <row r="125" spans="1:16" s="71" customFormat="1" ht="15.6" customHeight="1" thickTop="1" x14ac:dyDescent="0.25">
      <c r="A125" s="128"/>
      <c r="B125" s="129"/>
      <c r="C125" s="130"/>
      <c r="D125" s="131"/>
      <c r="E125" s="131"/>
      <c r="F125" s="131"/>
      <c r="G125" s="131"/>
      <c r="H125" s="131"/>
      <c r="I125" s="131"/>
      <c r="J125" s="193"/>
      <c r="K125" s="132"/>
      <c r="L125" s="191"/>
      <c r="M125" s="194"/>
      <c r="N125" s="192"/>
      <c r="O125" s="12"/>
      <c r="P125" s="12"/>
    </row>
    <row r="126" spans="1:16" s="53" customFormat="1" ht="18.75" x14ac:dyDescent="0.3">
      <c r="A126" s="338" t="s">
        <v>35</v>
      </c>
      <c r="B126" s="338"/>
      <c r="C126" s="338"/>
      <c r="D126" s="108"/>
      <c r="E126" s="44"/>
      <c r="F126" s="44"/>
      <c r="G126" s="44"/>
      <c r="H126" s="44"/>
      <c r="I126" s="44"/>
      <c r="J126" s="44"/>
      <c r="K126" s="339" t="s">
        <v>493</v>
      </c>
      <c r="L126" s="339"/>
      <c r="M126" s="339"/>
      <c r="N126" s="339"/>
    </row>
    <row r="127" spans="1:16" s="53" customFormat="1" x14ac:dyDescent="0.25">
      <c r="A127" s="45" t="s">
        <v>36</v>
      </c>
      <c r="B127" s="45"/>
      <c r="C127" s="45"/>
      <c r="D127" s="109"/>
      <c r="E127" s="323"/>
      <c r="F127" s="323"/>
      <c r="G127" s="323"/>
      <c r="H127" s="324" t="s">
        <v>37</v>
      </c>
      <c r="I127" s="324"/>
      <c r="J127" s="324"/>
      <c r="K127" s="324"/>
      <c r="L127" s="325" t="s">
        <v>38</v>
      </c>
      <c r="M127" s="325"/>
      <c r="N127" s="325"/>
    </row>
    <row r="128" spans="1:16" s="53" customFormat="1" x14ac:dyDescent="0.25">
      <c r="A128" s="46" t="s">
        <v>39</v>
      </c>
      <c r="B128" s="47"/>
      <c r="C128" s="74"/>
      <c r="D128" s="108"/>
      <c r="E128" s="323" t="s">
        <v>40</v>
      </c>
      <c r="F128" s="323"/>
      <c r="G128" s="323"/>
      <c r="H128" s="324" t="s">
        <v>41</v>
      </c>
      <c r="I128" s="324"/>
      <c r="J128" s="324"/>
      <c r="K128" s="324"/>
      <c r="L128" s="325" t="s">
        <v>42</v>
      </c>
      <c r="M128" s="325"/>
      <c r="N128" s="325"/>
    </row>
    <row r="129" spans="1:14" s="53" customFormat="1" ht="16.5" customHeight="1" x14ac:dyDescent="0.3">
      <c r="A129" s="318" t="s">
        <v>43</v>
      </c>
      <c r="B129" s="318"/>
      <c r="C129" s="318"/>
      <c r="D129" s="108"/>
      <c r="E129" s="48"/>
      <c r="F129" s="48"/>
      <c r="G129" s="48"/>
      <c r="H129" s="319"/>
      <c r="I129" s="319"/>
      <c r="J129" s="319"/>
      <c r="K129" s="319"/>
      <c r="L129" s="319"/>
      <c r="M129" s="319"/>
      <c r="N129" s="319"/>
    </row>
    <row r="130" spans="1:14" s="53" customFormat="1" ht="16.5" customHeight="1" x14ac:dyDescent="0.25">
      <c r="A130" s="74"/>
      <c r="B130" s="74"/>
      <c r="C130" s="74"/>
      <c r="D130" s="108"/>
      <c r="E130" s="48"/>
      <c r="F130" s="218"/>
      <c r="G130" s="221"/>
      <c r="H130" s="320"/>
      <c r="I130" s="320"/>
      <c r="J130" s="320"/>
      <c r="K130" s="320"/>
      <c r="L130" s="320"/>
      <c r="M130" s="320"/>
      <c r="N130" s="320"/>
    </row>
    <row r="131" spans="1:14" s="53" customFormat="1" ht="16.5" customHeight="1" x14ac:dyDescent="0.3">
      <c r="A131" s="74"/>
      <c r="B131" s="74"/>
      <c r="C131" s="74"/>
      <c r="D131" s="108"/>
      <c r="E131" s="48"/>
      <c r="F131" s="48"/>
      <c r="G131" s="48"/>
      <c r="H131" s="75"/>
      <c r="I131" s="75"/>
      <c r="J131" s="75"/>
      <c r="K131" s="75"/>
      <c r="L131" s="49"/>
      <c r="M131" s="49"/>
      <c r="N131" s="179"/>
    </row>
    <row r="132" spans="1:14" s="53" customFormat="1" ht="16.5" customHeight="1" x14ac:dyDescent="0.3">
      <c r="A132" s="74"/>
      <c r="B132" s="74"/>
      <c r="C132" s="74"/>
      <c r="D132" s="108"/>
      <c r="E132" s="48"/>
      <c r="F132" s="48"/>
      <c r="G132" s="48"/>
      <c r="H132" s="75"/>
      <c r="I132" s="75"/>
      <c r="J132" s="75"/>
      <c r="K132" s="75"/>
      <c r="L132" s="49"/>
      <c r="M132" s="49"/>
      <c r="N132" s="179"/>
    </row>
    <row r="133" spans="1:14" s="53" customFormat="1" ht="16.5" customHeight="1" x14ac:dyDescent="0.3">
      <c r="A133" s="50"/>
      <c r="B133" s="51"/>
      <c r="C133" s="52"/>
      <c r="D133" s="110"/>
      <c r="E133" s="321" t="s">
        <v>45</v>
      </c>
      <c r="F133" s="321"/>
      <c r="G133" s="321"/>
      <c r="H133" s="321" t="s">
        <v>46</v>
      </c>
      <c r="I133" s="321"/>
      <c r="J133" s="321"/>
      <c r="K133" s="321"/>
      <c r="L133" s="322" t="s">
        <v>47</v>
      </c>
      <c r="M133" s="322"/>
      <c r="N133" s="322"/>
    </row>
    <row r="134" spans="1:14" s="53" customFormat="1" x14ac:dyDescent="0.25">
      <c r="D134" s="71"/>
      <c r="E134" s="71"/>
      <c r="F134" s="71"/>
      <c r="G134" s="71"/>
      <c r="H134" s="71"/>
      <c r="I134" s="71"/>
      <c r="J134" s="71"/>
      <c r="K134" s="104"/>
      <c r="N134" s="190"/>
    </row>
    <row r="135" spans="1:14" s="53" customFormat="1" x14ac:dyDescent="0.25">
      <c r="D135" s="71"/>
      <c r="E135" s="71"/>
      <c r="F135" s="71"/>
      <c r="G135" s="71"/>
      <c r="H135" s="71"/>
      <c r="I135" s="71"/>
      <c r="J135" s="71"/>
      <c r="K135" s="104"/>
      <c r="N135" s="190"/>
    </row>
    <row r="136" spans="1:14" s="53" customFormat="1" x14ac:dyDescent="0.25">
      <c r="D136" s="71"/>
      <c r="E136" s="71"/>
      <c r="F136" s="71"/>
      <c r="G136" s="71"/>
      <c r="H136" s="71"/>
      <c r="I136" s="71"/>
      <c r="J136" s="71"/>
      <c r="K136" s="104"/>
      <c r="N136" s="190"/>
    </row>
    <row r="137" spans="1:14" s="53" customFormat="1" x14ac:dyDescent="0.25">
      <c r="D137" s="71"/>
      <c r="E137" s="71"/>
      <c r="F137" s="71"/>
      <c r="G137" s="71"/>
      <c r="H137" s="71"/>
      <c r="I137" s="71"/>
      <c r="J137" s="71"/>
      <c r="K137" s="104"/>
      <c r="N137" s="190"/>
    </row>
    <row r="138" spans="1:14" s="53" customFormat="1" x14ac:dyDescent="0.25">
      <c r="D138" s="71"/>
      <c r="E138" s="71"/>
      <c r="F138" s="71"/>
      <c r="G138" s="71"/>
      <c r="H138" s="71"/>
      <c r="I138" s="71"/>
      <c r="J138" s="71"/>
      <c r="K138" s="104"/>
      <c r="N138" s="190"/>
    </row>
    <row r="139" spans="1:14" s="53" customFormat="1" x14ac:dyDescent="0.25">
      <c r="D139" s="71"/>
      <c r="E139" s="71"/>
      <c r="F139" s="71"/>
      <c r="G139" s="71"/>
      <c r="H139" s="71"/>
      <c r="I139" s="71"/>
      <c r="J139" s="71"/>
      <c r="K139" s="104"/>
      <c r="N139" s="190"/>
    </row>
    <row r="140" spans="1:14" s="53" customFormat="1" x14ac:dyDescent="0.25">
      <c r="D140" s="71"/>
      <c r="E140" s="71"/>
      <c r="F140" s="71"/>
      <c r="G140" s="71"/>
      <c r="H140" s="71"/>
      <c r="I140" s="71"/>
      <c r="J140" s="71"/>
      <c r="K140" s="104"/>
      <c r="N140" s="190"/>
    </row>
    <row r="141" spans="1:14" s="53" customFormat="1" x14ac:dyDescent="0.25">
      <c r="D141" s="71"/>
      <c r="E141" s="71"/>
      <c r="F141" s="71"/>
      <c r="G141" s="71"/>
      <c r="H141" s="71"/>
      <c r="I141" s="71"/>
      <c r="J141" s="71"/>
      <c r="K141" s="104"/>
      <c r="N141" s="190"/>
    </row>
    <row r="142" spans="1:14" s="53" customFormat="1" x14ac:dyDescent="0.25">
      <c r="D142" s="71"/>
      <c r="E142" s="71"/>
      <c r="F142" s="71"/>
      <c r="G142" s="71"/>
      <c r="H142" s="71"/>
      <c r="I142" s="71"/>
      <c r="J142" s="71"/>
      <c r="K142" s="104"/>
      <c r="N142" s="190"/>
    </row>
    <row r="143" spans="1:14" s="53" customFormat="1" x14ac:dyDescent="0.25">
      <c r="D143" s="71"/>
      <c r="E143" s="71"/>
      <c r="F143" s="71"/>
      <c r="G143" s="71"/>
      <c r="H143" s="71"/>
      <c r="I143" s="71"/>
      <c r="J143" s="71"/>
      <c r="K143" s="104"/>
      <c r="N143" s="190"/>
    </row>
    <row r="144" spans="1:14" s="53" customFormat="1" x14ac:dyDescent="0.25">
      <c r="D144" s="71"/>
      <c r="E144" s="71"/>
      <c r="F144" s="71"/>
      <c r="G144" s="71"/>
      <c r="H144" s="71"/>
      <c r="I144" s="71"/>
      <c r="J144" s="71"/>
      <c r="K144" s="104"/>
      <c r="N144" s="190"/>
    </row>
    <row r="145" spans="4:14" s="53" customFormat="1" x14ac:dyDescent="0.25">
      <c r="D145" s="71"/>
      <c r="E145" s="71"/>
      <c r="F145" s="71"/>
      <c r="G145" s="71"/>
      <c r="H145" s="71"/>
      <c r="I145" s="71"/>
      <c r="J145" s="71"/>
      <c r="K145" s="104"/>
      <c r="N145" s="190"/>
    </row>
    <row r="146" spans="4:14" s="53" customFormat="1" x14ac:dyDescent="0.25">
      <c r="D146" s="71"/>
      <c r="E146" s="71"/>
      <c r="F146" s="71"/>
      <c r="G146" s="71"/>
      <c r="H146" s="71"/>
      <c r="I146" s="71"/>
      <c r="J146" s="71"/>
      <c r="K146" s="104"/>
      <c r="N146" s="190"/>
    </row>
    <row r="147" spans="4:14" s="53" customFormat="1" x14ac:dyDescent="0.25">
      <c r="D147" s="71"/>
      <c r="E147" s="71"/>
      <c r="F147" s="71"/>
      <c r="G147" s="71"/>
      <c r="H147" s="71"/>
      <c r="I147" s="71"/>
      <c r="J147" s="71"/>
      <c r="K147" s="104"/>
      <c r="N147" s="190"/>
    </row>
    <row r="148" spans="4:14" s="53" customFormat="1" x14ac:dyDescent="0.25">
      <c r="D148" s="71"/>
      <c r="E148" s="71"/>
      <c r="F148" s="71"/>
      <c r="G148" s="71"/>
      <c r="H148" s="71"/>
      <c r="I148" s="71"/>
      <c r="J148" s="71"/>
      <c r="K148" s="104"/>
      <c r="N148" s="190"/>
    </row>
    <row r="149" spans="4:14" s="53" customFormat="1" x14ac:dyDescent="0.25">
      <c r="D149" s="71"/>
      <c r="E149" s="71"/>
      <c r="F149" s="71"/>
      <c r="G149" s="71"/>
      <c r="H149" s="71"/>
      <c r="I149" s="71"/>
      <c r="J149" s="71"/>
      <c r="K149" s="104"/>
      <c r="N149" s="190"/>
    </row>
    <row r="150" spans="4:14" s="53" customFormat="1" x14ac:dyDescent="0.25">
      <c r="D150" s="71"/>
      <c r="E150" s="71"/>
      <c r="F150" s="71"/>
      <c r="G150" s="71"/>
      <c r="H150" s="71"/>
      <c r="I150" s="71"/>
      <c r="J150" s="71"/>
      <c r="K150" s="104"/>
      <c r="N150" s="190"/>
    </row>
    <row r="151" spans="4:14" s="53" customFormat="1" x14ac:dyDescent="0.25">
      <c r="D151" s="71"/>
      <c r="E151" s="71"/>
      <c r="F151" s="71"/>
      <c r="G151" s="71"/>
      <c r="H151" s="71"/>
      <c r="I151" s="71"/>
      <c r="J151" s="71"/>
      <c r="K151" s="104"/>
      <c r="N151" s="190"/>
    </row>
    <row r="152" spans="4:14" s="53" customFormat="1" x14ac:dyDescent="0.25">
      <c r="D152" s="71"/>
      <c r="E152" s="71"/>
      <c r="F152" s="71"/>
      <c r="G152" s="71"/>
      <c r="H152" s="71"/>
      <c r="I152" s="71"/>
      <c r="J152" s="71"/>
      <c r="K152" s="104"/>
      <c r="N152" s="190"/>
    </row>
    <row r="153" spans="4:14" s="53" customFormat="1" x14ac:dyDescent="0.25">
      <c r="D153" s="71"/>
      <c r="E153" s="71"/>
      <c r="F153" s="71"/>
      <c r="G153" s="71"/>
      <c r="H153" s="71"/>
      <c r="I153" s="71"/>
      <c r="J153" s="71"/>
      <c r="K153" s="104"/>
      <c r="N153" s="190"/>
    </row>
    <row r="154" spans="4:14" s="53" customFormat="1" x14ac:dyDescent="0.25">
      <c r="D154" s="71"/>
      <c r="E154" s="71"/>
      <c r="F154" s="71"/>
      <c r="G154" s="71"/>
      <c r="H154" s="71"/>
      <c r="I154" s="71"/>
      <c r="J154" s="71"/>
      <c r="K154" s="104"/>
      <c r="N154" s="190"/>
    </row>
    <row r="155" spans="4:14" s="53" customFormat="1" x14ac:dyDescent="0.25">
      <c r="D155" s="71"/>
      <c r="E155" s="71"/>
      <c r="F155" s="71"/>
      <c r="G155" s="71"/>
      <c r="H155" s="71"/>
      <c r="I155" s="71"/>
      <c r="J155" s="71"/>
      <c r="K155" s="104"/>
      <c r="N155" s="190"/>
    </row>
    <row r="156" spans="4:14" s="53" customFormat="1" x14ac:dyDescent="0.25">
      <c r="D156" s="71"/>
      <c r="E156" s="71"/>
      <c r="F156" s="71"/>
      <c r="G156" s="71"/>
      <c r="H156" s="71"/>
      <c r="I156" s="71"/>
      <c r="J156" s="71"/>
      <c r="K156" s="104"/>
      <c r="N156" s="190"/>
    </row>
    <row r="157" spans="4:14" s="53" customFormat="1" x14ac:dyDescent="0.25">
      <c r="D157" s="71"/>
      <c r="E157" s="71"/>
      <c r="F157" s="71"/>
      <c r="G157" s="71"/>
      <c r="H157" s="71"/>
      <c r="I157" s="71"/>
      <c r="J157" s="71"/>
      <c r="K157" s="104"/>
      <c r="N157" s="190"/>
    </row>
    <row r="158" spans="4:14" s="53" customFormat="1" x14ac:dyDescent="0.25">
      <c r="D158" s="71"/>
      <c r="E158" s="71"/>
      <c r="F158" s="71"/>
      <c r="G158" s="71"/>
      <c r="H158" s="71"/>
      <c r="I158" s="71"/>
      <c r="J158" s="71"/>
      <c r="K158" s="104"/>
      <c r="N158" s="190"/>
    </row>
    <row r="159" spans="4:14" s="53" customFormat="1" x14ac:dyDescent="0.25">
      <c r="D159" s="71"/>
      <c r="E159" s="71"/>
      <c r="F159" s="71"/>
      <c r="G159" s="71"/>
      <c r="H159" s="71"/>
      <c r="I159" s="71"/>
      <c r="J159" s="71"/>
      <c r="K159" s="104"/>
      <c r="N159" s="190"/>
    </row>
    <row r="160" spans="4:14" s="53" customFormat="1" x14ac:dyDescent="0.25">
      <c r="D160" s="71"/>
      <c r="E160" s="71"/>
      <c r="F160" s="71"/>
      <c r="G160" s="71"/>
      <c r="H160" s="71"/>
      <c r="I160" s="71"/>
      <c r="J160" s="71"/>
      <c r="K160" s="104"/>
      <c r="N160" s="190"/>
    </row>
    <row r="161" spans="4:14" s="53" customFormat="1" x14ac:dyDescent="0.25">
      <c r="D161" s="71"/>
      <c r="E161" s="71"/>
      <c r="F161" s="71"/>
      <c r="G161" s="71"/>
      <c r="H161" s="71"/>
      <c r="I161" s="71"/>
      <c r="J161" s="71"/>
      <c r="K161" s="104"/>
      <c r="N161" s="190"/>
    </row>
    <row r="162" spans="4:14" s="53" customFormat="1" x14ac:dyDescent="0.25">
      <c r="D162" s="71"/>
      <c r="E162" s="71"/>
      <c r="F162" s="71"/>
      <c r="G162" s="71"/>
      <c r="H162" s="71"/>
      <c r="I162" s="71"/>
      <c r="J162" s="71"/>
      <c r="K162" s="104"/>
      <c r="N162" s="190"/>
    </row>
    <row r="163" spans="4:14" s="53" customFormat="1" x14ac:dyDescent="0.25">
      <c r="D163" s="71"/>
      <c r="E163" s="71"/>
      <c r="F163" s="71"/>
      <c r="G163" s="71"/>
      <c r="H163" s="71"/>
      <c r="I163" s="71"/>
      <c r="J163" s="71"/>
      <c r="K163" s="104"/>
      <c r="N163" s="190"/>
    </row>
    <row r="164" spans="4:14" s="53" customFormat="1" x14ac:dyDescent="0.25">
      <c r="D164" s="71"/>
      <c r="E164" s="71"/>
      <c r="F164" s="71"/>
      <c r="G164" s="71"/>
      <c r="H164" s="71"/>
      <c r="I164" s="71"/>
      <c r="J164" s="71"/>
      <c r="K164" s="104"/>
      <c r="N164" s="190"/>
    </row>
    <row r="165" spans="4:14" s="53" customFormat="1" x14ac:dyDescent="0.25">
      <c r="D165" s="71"/>
      <c r="E165" s="71"/>
      <c r="F165" s="71"/>
      <c r="G165" s="71"/>
      <c r="H165" s="71"/>
      <c r="I165" s="71"/>
      <c r="J165" s="71"/>
      <c r="K165" s="104"/>
      <c r="N165" s="190"/>
    </row>
    <row r="166" spans="4:14" s="53" customFormat="1" x14ac:dyDescent="0.25">
      <c r="D166" s="71"/>
      <c r="E166" s="71"/>
      <c r="F166" s="71"/>
      <c r="G166" s="71"/>
      <c r="H166" s="71"/>
      <c r="I166" s="71"/>
      <c r="J166" s="71"/>
      <c r="K166" s="104"/>
      <c r="N166" s="190"/>
    </row>
    <row r="167" spans="4:14" s="53" customFormat="1" x14ac:dyDescent="0.25">
      <c r="D167" s="71"/>
      <c r="E167" s="71"/>
      <c r="F167" s="71"/>
      <c r="G167" s="71"/>
      <c r="H167" s="71"/>
      <c r="I167" s="71"/>
      <c r="J167" s="71"/>
      <c r="K167" s="104"/>
      <c r="N167" s="190"/>
    </row>
    <row r="168" spans="4:14" s="53" customFormat="1" x14ac:dyDescent="0.25">
      <c r="D168" s="71"/>
      <c r="E168" s="71"/>
      <c r="F168" s="71"/>
      <c r="G168" s="71"/>
      <c r="H168" s="71"/>
      <c r="I168" s="71"/>
      <c r="J168" s="71"/>
      <c r="K168" s="104"/>
      <c r="N168" s="190"/>
    </row>
    <row r="169" spans="4:14" s="53" customFormat="1" x14ac:dyDescent="0.25">
      <c r="D169" s="71"/>
      <c r="E169" s="71"/>
      <c r="F169" s="71"/>
      <c r="G169" s="71"/>
      <c r="H169" s="71"/>
      <c r="I169" s="71"/>
      <c r="J169" s="71"/>
      <c r="K169" s="104"/>
      <c r="N169" s="190"/>
    </row>
    <row r="170" spans="4:14" s="53" customFormat="1" x14ac:dyDescent="0.25">
      <c r="D170" s="71"/>
      <c r="E170" s="71"/>
      <c r="F170" s="71"/>
      <c r="G170" s="71"/>
      <c r="H170" s="71"/>
      <c r="I170" s="71"/>
      <c r="J170" s="71"/>
      <c r="K170" s="104"/>
      <c r="N170" s="190"/>
    </row>
    <row r="171" spans="4:14" s="53" customFormat="1" x14ac:dyDescent="0.25">
      <c r="D171" s="71"/>
      <c r="E171" s="71"/>
      <c r="F171" s="71"/>
      <c r="G171" s="71"/>
      <c r="H171" s="71"/>
      <c r="I171" s="71"/>
      <c r="J171" s="71"/>
      <c r="K171" s="104"/>
      <c r="N171" s="190"/>
    </row>
    <row r="172" spans="4:14" s="53" customFormat="1" x14ac:dyDescent="0.25">
      <c r="D172" s="71"/>
      <c r="E172" s="71"/>
      <c r="F172" s="71"/>
      <c r="G172" s="71"/>
      <c r="H172" s="71"/>
      <c r="I172" s="71"/>
      <c r="J172" s="71"/>
      <c r="K172" s="104"/>
      <c r="N172" s="190"/>
    </row>
    <row r="173" spans="4:14" s="53" customFormat="1" x14ac:dyDescent="0.25">
      <c r="D173" s="71"/>
      <c r="E173" s="71"/>
      <c r="F173" s="71"/>
      <c r="G173" s="71"/>
      <c r="H173" s="71"/>
      <c r="I173" s="71"/>
      <c r="J173" s="71"/>
      <c r="K173" s="104"/>
      <c r="N173" s="190"/>
    </row>
    <row r="174" spans="4:14" s="53" customFormat="1" x14ac:dyDescent="0.25">
      <c r="D174" s="71"/>
      <c r="E174" s="71"/>
      <c r="F174" s="71"/>
      <c r="G174" s="71"/>
      <c r="H174" s="71"/>
      <c r="I174" s="71"/>
      <c r="J174" s="71"/>
      <c r="K174" s="104"/>
      <c r="N174" s="190"/>
    </row>
    <row r="175" spans="4:14" s="53" customFormat="1" x14ac:dyDescent="0.25">
      <c r="D175" s="71"/>
      <c r="E175" s="71"/>
      <c r="F175" s="71"/>
      <c r="G175" s="71"/>
      <c r="H175" s="71"/>
      <c r="I175" s="71"/>
      <c r="J175" s="71"/>
      <c r="K175" s="104"/>
      <c r="N175" s="190"/>
    </row>
    <row r="176" spans="4:14" s="53" customFormat="1" x14ac:dyDescent="0.25">
      <c r="D176" s="71"/>
      <c r="E176" s="71"/>
      <c r="F176" s="71"/>
      <c r="G176" s="71"/>
      <c r="H176" s="71"/>
      <c r="I176" s="71"/>
      <c r="J176" s="71"/>
      <c r="K176" s="104"/>
      <c r="N176" s="190"/>
    </row>
    <row r="177" spans="4:14" s="53" customFormat="1" x14ac:dyDescent="0.25">
      <c r="D177" s="71"/>
      <c r="E177" s="71"/>
      <c r="F177" s="71"/>
      <c r="G177" s="71"/>
      <c r="H177" s="71"/>
      <c r="I177" s="71"/>
      <c r="J177" s="71"/>
      <c r="K177" s="104"/>
      <c r="N177" s="190"/>
    </row>
    <row r="178" spans="4:14" s="53" customFormat="1" x14ac:dyDescent="0.25">
      <c r="D178" s="71"/>
      <c r="E178" s="71"/>
      <c r="F178" s="71"/>
      <c r="G178" s="71"/>
      <c r="H178" s="71"/>
      <c r="I178" s="71"/>
      <c r="J178" s="71"/>
      <c r="K178" s="104"/>
      <c r="N178" s="190"/>
    </row>
    <row r="179" spans="4:14" s="53" customFormat="1" x14ac:dyDescent="0.25">
      <c r="D179" s="71"/>
      <c r="E179" s="71"/>
      <c r="F179" s="71"/>
      <c r="G179" s="71"/>
      <c r="H179" s="71"/>
      <c r="I179" s="71"/>
      <c r="J179" s="71"/>
      <c r="K179" s="104"/>
      <c r="N179" s="190"/>
    </row>
    <row r="180" spans="4:14" s="53" customFormat="1" x14ac:dyDescent="0.25">
      <c r="D180" s="71"/>
      <c r="E180" s="71"/>
      <c r="F180" s="71"/>
      <c r="G180" s="71"/>
      <c r="H180" s="71"/>
      <c r="I180" s="71"/>
      <c r="J180" s="71"/>
      <c r="K180" s="104"/>
      <c r="N180" s="190"/>
    </row>
    <row r="181" spans="4:14" s="53" customFormat="1" x14ac:dyDescent="0.25">
      <c r="D181" s="71"/>
      <c r="E181" s="71"/>
      <c r="F181" s="71"/>
      <c r="G181" s="71"/>
      <c r="H181" s="71"/>
      <c r="I181" s="71"/>
      <c r="J181" s="71"/>
      <c r="K181" s="104"/>
      <c r="N181" s="190"/>
    </row>
    <row r="182" spans="4:14" s="53" customFormat="1" x14ac:dyDescent="0.25">
      <c r="D182" s="71"/>
      <c r="E182" s="71"/>
      <c r="F182" s="71"/>
      <c r="G182" s="71"/>
      <c r="H182" s="71"/>
      <c r="I182" s="71"/>
      <c r="J182" s="71"/>
      <c r="K182" s="104"/>
      <c r="N182" s="190"/>
    </row>
    <row r="183" spans="4:14" s="53" customFormat="1" x14ac:dyDescent="0.25">
      <c r="D183" s="71"/>
      <c r="E183" s="71"/>
      <c r="F183" s="71"/>
      <c r="G183" s="71"/>
      <c r="H183" s="71"/>
      <c r="I183" s="71"/>
      <c r="J183" s="71"/>
      <c r="K183" s="104"/>
      <c r="N183" s="190"/>
    </row>
    <row r="184" spans="4:14" s="53" customFormat="1" x14ac:dyDescent="0.25">
      <c r="D184" s="71"/>
      <c r="E184" s="71"/>
      <c r="F184" s="71"/>
      <c r="G184" s="71"/>
      <c r="H184" s="71"/>
      <c r="I184" s="71"/>
      <c r="J184" s="71"/>
      <c r="K184" s="104"/>
      <c r="N184" s="190"/>
    </row>
    <row r="185" spans="4:14" s="53" customFormat="1" x14ac:dyDescent="0.25">
      <c r="D185" s="71"/>
      <c r="E185" s="71"/>
      <c r="F185" s="71"/>
      <c r="G185" s="71"/>
      <c r="H185" s="71"/>
      <c r="I185" s="71"/>
      <c r="J185" s="71"/>
      <c r="K185" s="104"/>
      <c r="N185" s="190"/>
    </row>
    <row r="186" spans="4:14" s="53" customFormat="1" x14ac:dyDescent="0.25">
      <c r="D186" s="71"/>
      <c r="E186" s="71"/>
      <c r="F186" s="71"/>
      <c r="G186" s="71"/>
      <c r="H186" s="71"/>
      <c r="I186" s="71"/>
      <c r="J186" s="71"/>
      <c r="K186" s="104"/>
      <c r="N186" s="190"/>
    </row>
    <row r="187" spans="4:14" s="53" customFormat="1" x14ac:dyDescent="0.25">
      <c r="D187" s="71"/>
      <c r="E187" s="71"/>
      <c r="F187" s="71"/>
      <c r="G187" s="71"/>
      <c r="H187" s="71"/>
      <c r="I187" s="71"/>
      <c r="J187" s="71"/>
      <c r="K187" s="104"/>
      <c r="N187" s="190"/>
    </row>
    <row r="188" spans="4:14" s="53" customFormat="1" x14ac:dyDescent="0.25">
      <c r="D188" s="71"/>
      <c r="E188" s="71"/>
      <c r="F188" s="71"/>
      <c r="G188" s="71"/>
      <c r="H188" s="71"/>
      <c r="I188" s="71"/>
      <c r="J188" s="71"/>
      <c r="K188" s="104"/>
      <c r="N188" s="190"/>
    </row>
    <row r="189" spans="4:14" s="53" customFormat="1" x14ac:dyDescent="0.25">
      <c r="D189" s="71"/>
      <c r="E189" s="71"/>
      <c r="F189" s="71"/>
      <c r="G189" s="71"/>
      <c r="H189" s="71"/>
      <c r="I189" s="71"/>
      <c r="J189" s="71"/>
      <c r="K189" s="104"/>
      <c r="N189" s="190"/>
    </row>
    <row r="190" spans="4:14" s="53" customFormat="1" x14ac:dyDescent="0.25">
      <c r="D190" s="71"/>
      <c r="E190" s="71"/>
      <c r="F190" s="71"/>
      <c r="G190" s="71"/>
      <c r="H190" s="71"/>
      <c r="I190" s="71"/>
      <c r="J190" s="71"/>
      <c r="K190" s="104"/>
      <c r="N190" s="190"/>
    </row>
    <row r="191" spans="4:14" s="53" customFormat="1" x14ac:dyDescent="0.25">
      <c r="D191" s="71"/>
      <c r="E191" s="71"/>
      <c r="F191" s="71"/>
      <c r="G191" s="71"/>
      <c r="H191" s="71"/>
      <c r="I191" s="71"/>
      <c r="J191" s="71"/>
      <c r="K191" s="104"/>
      <c r="N191" s="190"/>
    </row>
    <row r="192" spans="4:14" s="53" customFormat="1" x14ac:dyDescent="0.25">
      <c r="D192" s="71"/>
      <c r="E192" s="71"/>
      <c r="F192" s="71"/>
      <c r="G192" s="71"/>
      <c r="H192" s="71"/>
      <c r="I192" s="71"/>
      <c r="J192" s="71"/>
      <c r="K192" s="104"/>
      <c r="N192" s="190"/>
    </row>
    <row r="193" spans="4:14" s="53" customFormat="1" x14ac:dyDescent="0.25">
      <c r="D193" s="71"/>
      <c r="E193" s="71"/>
      <c r="F193" s="71"/>
      <c r="G193" s="71"/>
      <c r="H193" s="71"/>
      <c r="I193" s="71"/>
      <c r="J193" s="71"/>
      <c r="K193" s="104"/>
      <c r="N193" s="190"/>
    </row>
    <row r="194" spans="4:14" s="53" customFormat="1" x14ac:dyDescent="0.25">
      <c r="D194" s="71"/>
      <c r="E194" s="71"/>
      <c r="F194" s="71"/>
      <c r="G194" s="71"/>
      <c r="H194" s="71"/>
      <c r="I194" s="71"/>
      <c r="J194" s="71"/>
      <c r="K194" s="104"/>
      <c r="N194" s="190"/>
    </row>
    <row r="195" spans="4:14" s="53" customFormat="1" x14ac:dyDescent="0.25">
      <c r="D195" s="71"/>
      <c r="E195" s="71"/>
      <c r="F195" s="71"/>
      <c r="G195" s="71"/>
      <c r="H195" s="71"/>
      <c r="I195" s="71"/>
      <c r="J195" s="71"/>
      <c r="K195" s="104"/>
      <c r="N195" s="190"/>
    </row>
    <row r="196" spans="4:14" s="53" customFormat="1" x14ac:dyDescent="0.25">
      <c r="D196" s="71"/>
      <c r="E196" s="71"/>
      <c r="F196" s="71"/>
      <c r="G196" s="71"/>
      <c r="H196" s="71"/>
      <c r="I196" s="71"/>
      <c r="J196" s="71"/>
      <c r="K196" s="104"/>
      <c r="N196" s="190"/>
    </row>
    <row r="197" spans="4:14" s="53" customFormat="1" x14ac:dyDescent="0.25">
      <c r="D197" s="71"/>
      <c r="E197" s="71"/>
      <c r="F197" s="71"/>
      <c r="G197" s="71"/>
      <c r="H197" s="71"/>
      <c r="I197" s="71"/>
      <c r="J197" s="71"/>
      <c r="K197" s="104"/>
      <c r="N197" s="190"/>
    </row>
    <row r="198" spans="4:14" s="53" customFormat="1" x14ac:dyDescent="0.25">
      <c r="D198" s="71"/>
      <c r="E198" s="71"/>
      <c r="F198" s="71"/>
      <c r="G198" s="71"/>
      <c r="H198" s="71"/>
      <c r="I198" s="71"/>
      <c r="J198" s="71"/>
      <c r="K198" s="104"/>
      <c r="N198" s="190"/>
    </row>
    <row r="199" spans="4:14" s="53" customFormat="1" x14ac:dyDescent="0.25">
      <c r="D199" s="71"/>
      <c r="E199" s="71"/>
      <c r="F199" s="71"/>
      <c r="G199" s="71"/>
      <c r="H199" s="71"/>
      <c r="I199" s="71"/>
      <c r="J199" s="71"/>
      <c r="K199" s="104"/>
      <c r="N199" s="190"/>
    </row>
    <row r="200" spans="4:14" s="53" customFormat="1" x14ac:dyDescent="0.25">
      <c r="D200" s="71"/>
      <c r="E200" s="71"/>
      <c r="F200" s="71"/>
      <c r="G200" s="71"/>
      <c r="H200" s="71"/>
      <c r="I200" s="71"/>
      <c r="J200" s="71"/>
      <c r="K200" s="104"/>
      <c r="N200" s="190"/>
    </row>
    <row r="201" spans="4:14" s="53" customFormat="1" x14ac:dyDescent="0.25">
      <c r="D201" s="71"/>
      <c r="E201" s="71"/>
      <c r="F201" s="71"/>
      <c r="G201" s="71"/>
      <c r="H201" s="71"/>
      <c r="I201" s="71"/>
      <c r="J201" s="71"/>
      <c r="K201" s="104"/>
      <c r="N201" s="190"/>
    </row>
    <row r="202" spans="4:14" s="53" customFormat="1" x14ac:dyDescent="0.25">
      <c r="D202" s="71"/>
      <c r="E202" s="71"/>
      <c r="F202" s="71"/>
      <c r="G202" s="71"/>
      <c r="H202" s="71"/>
      <c r="I202" s="71"/>
      <c r="J202" s="71"/>
      <c r="K202" s="104"/>
      <c r="N202" s="190"/>
    </row>
    <row r="203" spans="4:14" s="53" customFormat="1" x14ac:dyDescent="0.25">
      <c r="D203" s="71"/>
      <c r="E203" s="71"/>
      <c r="F203" s="71"/>
      <c r="G203" s="71"/>
      <c r="H203" s="71"/>
      <c r="I203" s="71"/>
      <c r="J203" s="71"/>
      <c r="K203" s="104"/>
      <c r="N203" s="190"/>
    </row>
    <row r="204" spans="4:14" s="53" customFormat="1" x14ac:dyDescent="0.25">
      <c r="D204" s="71"/>
      <c r="E204" s="71"/>
      <c r="F204" s="71"/>
      <c r="G204" s="71"/>
      <c r="H204" s="71"/>
      <c r="I204" s="71"/>
      <c r="J204" s="71"/>
      <c r="K204" s="104"/>
      <c r="N204" s="190"/>
    </row>
    <row r="205" spans="4:14" s="53" customFormat="1" x14ac:dyDescent="0.25">
      <c r="D205" s="71"/>
      <c r="E205" s="71"/>
      <c r="F205" s="71"/>
      <c r="G205" s="71"/>
      <c r="H205" s="71"/>
      <c r="I205" s="71"/>
      <c r="J205" s="71"/>
      <c r="K205" s="104"/>
      <c r="N205" s="190"/>
    </row>
    <row r="206" spans="4:14" s="53" customFormat="1" x14ac:dyDescent="0.25">
      <c r="D206" s="71"/>
      <c r="E206" s="71"/>
      <c r="F206" s="71"/>
      <c r="G206" s="71"/>
      <c r="H206" s="71"/>
      <c r="I206" s="71"/>
      <c r="J206" s="71"/>
      <c r="K206" s="104"/>
      <c r="N206" s="190"/>
    </row>
    <row r="207" spans="4:14" s="53" customFormat="1" x14ac:dyDescent="0.25">
      <c r="D207" s="71"/>
      <c r="E207" s="71"/>
      <c r="F207" s="71"/>
      <c r="G207" s="71"/>
      <c r="H207" s="71"/>
      <c r="I207" s="71"/>
      <c r="J207" s="71"/>
      <c r="K207" s="104"/>
      <c r="N207" s="190"/>
    </row>
    <row r="208" spans="4:14" s="53" customFormat="1" x14ac:dyDescent="0.25">
      <c r="D208" s="71"/>
      <c r="E208" s="71"/>
      <c r="F208" s="71"/>
      <c r="G208" s="71"/>
      <c r="H208" s="71"/>
      <c r="I208" s="71"/>
      <c r="J208" s="71"/>
      <c r="K208" s="104"/>
      <c r="N208" s="190"/>
    </row>
    <row r="209" spans="4:14" s="53" customFormat="1" x14ac:dyDescent="0.25">
      <c r="D209" s="71"/>
      <c r="E209" s="71"/>
      <c r="F209" s="71"/>
      <c r="G209" s="71"/>
      <c r="H209" s="71"/>
      <c r="I209" s="71"/>
      <c r="J209" s="71"/>
      <c r="K209" s="104"/>
      <c r="N209" s="190"/>
    </row>
    <row r="210" spans="4:14" s="53" customFormat="1" x14ac:dyDescent="0.25">
      <c r="D210" s="71"/>
      <c r="E210" s="71"/>
      <c r="F210" s="71"/>
      <c r="G210" s="71"/>
      <c r="H210" s="71"/>
      <c r="I210" s="71"/>
      <c r="J210" s="71"/>
      <c r="K210" s="104"/>
      <c r="N210" s="190"/>
    </row>
    <row r="211" spans="4:14" s="53" customFormat="1" x14ac:dyDescent="0.25">
      <c r="D211" s="71"/>
      <c r="E211" s="71"/>
      <c r="F211" s="71"/>
      <c r="G211" s="71"/>
      <c r="H211" s="71"/>
      <c r="I211" s="71"/>
      <c r="J211" s="71"/>
      <c r="K211" s="104"/>
      <c r="N211" s="190"/>
    </row>
    <row r="212" spans="4:14" s="53" customFormat="1" x14ac:dyDescent="0.25">
      <c r="D212" s="71"/>
      <c r="E212" s="71"/>
      <c r="F212" s="71"/>
      <c r="G212" s="71"/>
      <c r="H212" s="71"/>
      <c r="I212" s="71"/>
      <c r="J212" s="71"/>
      <c r="K212" s="104"/>
      <c r="N212" s="190"/>
    </row>
    <row r="213" spans="4:14" s="53" customFormat="1" x14ac:dyDescent="0.25">
      <c r="D213" s="71"/>
      <c r="E213" s="71"/>
      <c r="F213" s="71"/>
      <c r="G213" s="71"/>
      <c r="H213" s="71"/>
      <c r="I213" s="71"/>
      <c r="J213" s="71"/>
      <c r="K213" s="104"/>
      <c r="N213" s="190"/>
    </row>
    <row r="214" spans="4:14" s="53" customFormat="1" x14ac:dyDescent="0.25">
      <c r="D214" s="71"/>
      <c r="E214" s="71"/>
      <c r="F214" s="71"/>
      <c r="G214" s="71"/>
      <c r="H214" s="71"/>
      <c r="I214" s="71"/>
      <c r="J214" s="71"/>
      <c r="K214" s="104"/>
      <c r="N214" s="190"/>
    </row>
  </sheetData>
  <autoFilter ref="A4:P121"/>
  <mergeCells count="139">
    <mergeCell ref="N8:N10"/>
    <mergeCell ref="A11:A16"/>
    <mergeCell ref="B11:B16"/>
    <mergeCell ref="C11:C13"/>
    <mergeCell ref="N11:N13"/>
    <mergeCell ref="C14:C16"/>
    <mergeCell ref="N14:N16"/>
    <mergeCell ref="A1:H1"/>
    <mergeCell ref="I1:N1"/>
    <mergeCell ref="A2:H2"/>
    <mergeCell ref="I2:N2"/>
    <mergeCell ref="I3:N3"/>
    <mergeCell ref="A5:A10"/>
    <mergeCell ref="B5:B10"/>
    <mergeCell ref="C5:C7"/>
    <mergeCell ref="N5:N7"/>
    <mergeCell ref="C8:C10"/>
    <mergeCell ref="A24:A30"/>
    <mergeCell ref="B24:B30"/>
    <mergeCell ref="C24:C26"/>
    <mergeCell ref="N24:N26"/>
    <mergeCell ref="C27:C30"/>
    <mergeCell ref="N27:N28"/>
    <mergeCell ref="N29:N30"/>
    <mergeCell ref="A17:A23"/>
    <mergeCell ref="B17:B23"/>
    <mergeCell ref="C17:C19"/>
    <mergeCell ref="N17:N19"/>
    <mergeCell ref="C20:C23"/>
    <mergeCell ref="N20:N23"/>
    <mergeCell ref="A37:A43"/>
    <mergeCell ref="B37:B43"/>
    <mergeCell ref="C37:C40"/>
    <mergeCell ref="N37:N38"/>
    <mergeCell ref="C41:C43"/>
    <mergeCell ref="N41:N43"/>
    <mergeCell ref="A31:A36"/>
    <mergeCell ref="B31:B36"/>
    <mergeCell ref="C31:C33"/>
    <mergeCell ref="N31:N33"/>
    <mergeCell ref="C34:C36"/>
    <mergeCell ref="N34:N36"/>
    <mergeCell ref="A51:A57"/>
    <mergeCell ref="B51:B57"/>
    <mergeCell ref="C51:C54"/>
    <mergeCell ref="C55:C57"/>
    <mergeCell ref="N55:N57"/>
    <mergeCell ref="N51:N52"/>
    <mergeCell ref="N53:N54"/>
    <mergeCell ref="A44:A50"/>
    <mergeCell ref="B44:B50"/>
    <mergeCell ref="C44:C47"/>
    <mergeCell ref="C48:C50"/>
    <mergeCell ref="N48:N50"/>
    <mergeCell ref="N46:N47"/>
    <mergeCell ref="A65:A71"/>
    <mergeCell ref="B65:B71"/>
    <mergeCell ref="C65:C68"/>
    <mergeCell ref="N65:N68"/>
    <mergeCell ref="C69:C71"/>
    <mergeCell ref="N69:N71"/>
    <mergeCell ref="A58:A64"/>
    <mergeCell ref="B58:B64"/>
    <mergeCell ref="C58:C61"/>
    <mergeCell ref="N59:N61"/>
    <mergeCell ref="C62:C64"/>
    <mergeCell ref="N62:N64"/>
    <mergeCell ref="A79:A84"/>
    <mergeCell ref="B79:B84"/>
    <mergeCell ref="C79:C81"/>
    <mergeCell ref="N79:N81"/>
    <mergeCell ref="C82:C84"/>
    <mergeCell ref="N82:N84"/>
    <mergeCell ref="A72:A78"/>
    <mergeCell ref="B72:B78"/>
    <mergeCell ref="C72:C74"/>
    <mergeCell ref="N72:N74"/>
    <mergeCell ref="C75:C78"/>
    <mergeCell ref="N75:N78"/>
    <mergeCell ref="N94:N96"/>
    <mergeCell ref="A97:A102"/>
    <mergeCell ref="B97:B102"/>
    <mergeCell ref="C97:C99"/>
    <mergeCell ref="N97:N99"/>
    <mergeCell ref="C100:C102"/>
    <mergeCell ref="N100:N102"/>
    <mergeCell ref="A85:A90"/>
    <mergeCell ref="B85:B90"/>
    <mergeCell ref="C85:C87"/>
    <mergeCell ref="C88:C90"/>
    <mergeCell ref="N88:N90"/>
    <mergeCell ref="A91:A96"/>
    <mergeCell ref="B91:B96"/>
    <mergeCell ref="C91:C93"/>
    <mergeCell ref="N91:N93"/>
    <mergeCell ref="C94:C96"/>
    <mergeCell ref="A110:A112"/>
    <mergeCell ref="B110:B112"/>
    <mergeCell ref="C110:C112"/>
    <mergeCell ref="N110:N112"/>
    <mergeCell ref="A113:A115"/>
    <mergeCell ref="B113:B115"/>
    <mergeCell ref="C113:C115"/>
    <mergeCell ref="N113:N115"/>
    <mergeCell ref="A103:A109"/>
    <mergeCell ref="B103:B109"/>
    <mergeCell ref="C103:C106"/>
    <mergeCell ref="N103:N104"/>
    <mergeCell ref="N105:N106"/>
    <mergeCell ref="C107:C109"/>
    <mergeCell ref="N107:N109"/>
    <mergeCell ref="A122:A124"/>
    <mergeCell ref="B122:B124"/>
    <mergeCell ref="C122:C124"/>
    <mergeCell ref="N122:N124"/>
    <mergeCell ref="A126:C126"/>
    <mergeCell ref="K126:N126"/>
    <mergeCell ref="A116:A118"/>
    <mergeCell ref="B116:B118"/>
    <mergeCell ref="C116:C118"/>
    <mergeCell ref="N116:N118"/>
    <mergeCell ref="A119:A121"/>
    <mergeCell ref="B119:B121"/>
    <mergeCell ref="C119:C121"/>
    <mergeCell ref="N119:N121"/>
    <mergeCell ref="A129:C129"/>
    <mergeCell ref="H129:K129"/>
    <mergeCell ref="L129:N129"/>
    <mergeCell ref="H130:K130"/>
    <mergeCell ref="L130:N130"/>
    <mergeCell ref="E133:G133"/>
    <mergeCell ref="H133:K133"/>
    <mergeCell ref="L133:N133"/>
    <mergeCell ref="E127:G127"/>
    <mergeCell ref="H127:K127"/>
    <mergeCell ref="L127:N127"/>
    <mergeCell ref="E128:G128"/>
    <mergeCell ref="H128:K128"/>
    <mergeCell ref="L128:N128"/>
  </mergeCells>
  <phoneticPr fontId="25" type="noConversion"/>
  <pageMargins left="0.43307086614173229" right="0.39370078740157483" top="0.39370078740157483" bottom="0.39370078740157483" header="0.19685039370078741" footer="0.19685039370078741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9"/>
  <sheetViews>
    <sheetView tabSelected="1" view="pageBreakPreview" zoomScaleNormal="100" zoomScaleSheetLayoutView="100" workbookViewId="0">
      <pane xSplit="3" ySplit="4" topLeftCell="D5" activePane="bottomRight" state="frozen"/>
      <selection activeCell="J62" sqref="J62"/>
      <selection pane="topRight" activeCell="J62" sqref="J62"/>
      <selection pane="bottomLeft" activeCell="J62" sqref="J62"/>
      <selection pane="bottomRight" activeCell="J12" sqref="J12"/>
    </sheetView>
  </sheetViews>
  <sheetFormatPr defaultColWidth="9" defaultRowHeight="15.75" x14ac:dyDescent="0.25"/>
  <cols>
    <col min="1" max="1" width="4.140625" style="112" customWidth="1"/>
    <col min="2" max="2" width="12" style="120" customWidth="1"/>
    <col min="3" max="3" width="6.7109375" style="138" customWidth="1"/>
    <col min="4" max="10" width="8.140625" style="112" customWidth="1"/>
    <col min="11" max="11" width="5.7109375" style="120" customWidth="1"/>
    <col min="12" max="12" width="19" style="120" customWidth="1"/>
    <col min="13" max="13" width="9.85546875" style="120" customWidth="1"/>
    <col min="14" max="14" width="12.85546875" style="180" customWidth="1"/>
    <col min="15" max="15" width="9" style="120" customWidth="1"/>
    <col min="16" max="16384" width="9" style="120"/>
  </cols>
  <sheetData>
    <row r="1" spans="1:21" s="72" customFormat="1" ht="18.75" x14ac:dyDescent="0.3">
      <c r="A1" s="417" t="s">
        <v>0</v>
      </c>
      <c r="B1" s="417"/>
      <c r="C1" s="417"/>
      <c r="D1" s="417"/>
      <c r="E1" s="417"/>
      <c r="F1" s="417"/>
      <c r="G1" s="417"/>
      <c r="H1" s="417"/>
      <c r="I1" s="322" t="s">
        <v>491</v>
      </c>
      <c r="J1" s="322"/>
      <c r="K1" s="322"/>
      <c r="L1" s="322"/>
      <c r="M1" s="322"/>
      <c r="N1" s="322"/>
      <c r="O1" s="71"/>
      <c r="P1" s="71"/>
    </row>
    <row r="2" spans="1:21" s="72" customFormat="1" ht="18.75" x14ac:dyDescent="0.3">
      <c r="A2" s="418" t="s">
        <v>1</v>
      </c>
      <c r="B2" s="418"/>
      <c r="C2" s="418"/>
      <c r="D2" s="418"/>
      <c r="E2" s="418"/>
      <c r="F2" s="418"/>
      <c r="G2" s="418"/>
      <c r="H2" s="418"/>
      <c r="I2" s="419" t="s">
        <v>255</v>
      </c>
      <c r="J2" s="419"/>
      <c r="K2" s="419"/>
      <c r="L2" s="419"/>
      <c r="M2" s="419"/>
      <c r="N2" s="419"/>
      <c r="O2" s="71"/>
      <c r="P2" s="71"/>
      <c r="Q2" s="72">
        <f>60-24</f>
        <v>36</v>
      </c>
    </row>
    <row r="3" spans="1:21" s="72" customFormat="1" ht="19.5" thickBot="1" x14ac:dyDescent="0.35">
      <c r="A3" s="2"/>
      <c r="B3" s="3"/>
      <c r="C3" s="139"/>
      <c r="D3" s="4"/>
      <c r="E3" s="4"/>
      <c r="F3" s="4"/>
      <c r="G3" s="4"/>
      <c r="H3" s="4"/>
      <c r="I3" s="419" t="s">
        <v>490</v>
      </c>
      <c r="J3" s="419"/>
      <c r="K3" s="419"/>
      <c r="L3" s="419"/>
      <c r="M3" s="419"/>
      <c r="N3" s="419"/>
      <c r="O3" s="71"/>
      <c r="P3" s="71"/>
      <c r="Q3" s="71"/>
    </row>
    <row r="4" spans="1:21" s="72" customFormat="1" ht="21" customHeight="1" thickTop="1" thickBot="1" x14ac:dyDescent="0.3">
      <c r="A4" s="140" t="s">
        <v>2</v>
      </c>
      <c r="B4" s="141" t="s">
        <v>3</v>
      </c>
      <c r="C4" s="141" t="s">
        <v>4</v>
      </c>
      <c r="D4" s="142" t="s">
        <v>5</v>
      </c>
      <c r="E4" s="143" t="s">
        <v>6</v>
      </c>
      <c r="F4" s="143" t="s">
        <v>7</v>
      </c>
      <c r="G4" s="143" t="s">
        <v>8</v>
      </c>
      <c r="H4" s="143" t="s">
        <v>9</v>
      </c>
      <c r="I4" s="143" t="s">
        <v>10</v>
      </c>
      <c r="J4" s="144" t="s">
        <v>11</v>
      </c>
      <c r="K4" s="145" t="s">
        <v>12</v>
      </c>
      <c r="L4" s="143" t="s">
        <v>13</v>
      </c>
      <c r="M4" s="143" t="s">
        <v>14</v>
      </c>
      <c r="N4" s="146" t="s">
        <v>48</v>
      </c>
      <c r="O4" s="120" t="s">
        <v>434</v>
      </c>
      <c r="P4" s="71"/>
      <c r="Q4" s="71"/>
      <c r="R4" s="71"/>
      <c r="S4" s="71"/>
      <c r="T4" s="71"/>
      <c r="U4" s="71"/>
    </row>
    <row r="5" spans="1:21" s="71" customFormat="1" ht="15.6" customHeight="1" thickTop="1" x14ac:dyDescent="0.25">
      <c r="A5" s="326">
        <v>1</v>
      </c>
      <c r="B5" s="329" t="s">
        <v>179</v>
      </c>
      <c r="C5" s="366" t="s">
        <v>16</v>
      </c>
      <c r="D5" s="60" t="s">
        <v>267</v>
      </c>
      <c r="E5" s="60" t="s">
        <v>271</v>
      </c>
      <c r="F5" s="60" t="s">
        <v>240</v>
      </c>
      <c r="G5" s="60" t="s">
        <v>50</v>
      </c>
      <c r="H5" s="60" t="s">
        <v>240</v>
      </c>
      <c r="I5" s="60" t="s">
        <v>49</v>
      </c>
      <c r="J5" s="60"/>
      <c r="K5" s="60" t="s">
        <v>266</v>
      </c>
      <c r="L5" s="148" t="s">
        <v>49</v>
      </c>
      <c r="M5" s="148" t="s">
        <v>241</v>
      </c>
      <c r="N5" s="335" t="s">
        <v>193</v>
      </c>
      <c r="O5" s="12"/>
      <c r="P5" s="12"/>
    </row>
    <row r="6" spans="1:21" s="71" customFormat="1" ht="15.6" customHeight="1" x14ac:dyDescent="0.25">
      <c r="A6" s="327"/>
      <c r="B6" s="330"/>
      <c r="C6" s="427"/>
      <c r="D6" s="38" t="s">
        <v>267</v>
      </c>
      <c r="E6" s="38" t="s">
        <v>271</v>
      </c>
      <c r="F6" s="38" t="s">
        <v>240</v>
      </c>
      <c r="G6" s="38" t="s">
        <v>50</v>
      </c>
      <c r="H6" s="38" t="s">
        <v>240</v>
      </c>
      <c r="I6" s="38" t="s">
        <v>49</v>
      </c>
      <c r="J6" s="38"/>
      <c r="K6" s="38" t="s">
        <v>155</v>
      </c>
      <c r="L6" s="149" t="s">
        <v>50</v>
      </c>
      <c r="M6" s="149" t="s">
        <v>269</v>
      </c>
      <c r="N6" s="336"/>
      <c r="O6" s="12"/>
      <c r="P6" s="12"/>
    </row>
    <row r="7" spans="1:21" s="71" customFormat="1" ht="15.6" customHeight="1" x14ac:dyDescent="0.25">
      <c r="A7" s="327"/>
      <c r="B7" s="330"/>
      <c r="C7" s="427"/>
      <c r="D7" s="38" t="s">
        <v>50</v>
      </c>
      <c r="E7" s="38" t="s">
        <v>49</v>
      </c>
      <c r="F7" s="38" t="s">
        <v>11</v>
      </c>
      <c r="G7" s="38" t="s">
        <v>267</v>
      </c>
      <c r="H7" s="38" t="s">
        <v>49</v>
      </c>
      <c r="I7" s="38" t="s">
        <v>271</v>
      </c>
      <c r="J7" s="38"/>
      <c r="K7" s="38" t="s">
        <v>133</v>
      </c>
      <c r="L7" s="149" t="s">
        <v>240</v>
      </c>
      <c r="M7" s="149" t="s">
        <v>242</v>
      </c>
      <c r="N7" s="336"/>
      <c r="O7" s="12"/>
      <c r="P7" s="12"/>
    </row>
    <row r="8" spans="1:21" s="71" customFormat="1" ht="15.6" customHeight="1" x14ac:dyDescent="0.25">
      <c r="A8" s="327"/>
      <c r="B8" s="330"/>
      <c r="C8" s="427"/>
      <c r="D8" s="38" t="s">
        <v>50</v>
      </c>
      <c r="E8" s="38" t="s">
        <v>49</v>
      </c>
      <c r="F8" s="38" t="s">
        <v>11</v>
      </c>
      <c r="G8" s="38" t="s">
        <v>267</v>
      </c>
      <c r="H8" s="38" t="s">
        <v>49</v>
      </c>
      <c r="I8" s="38" t="s">
        <v>271</v>
      </c>
      <c r="J8" s="38"/>
      <c r="K8" s="38" t="s">
        <v>155</v>
      </c>
      <c r="L8" s="149" t="s">
        <v>271</v>
      </c>
      <c r="M8" s="149" t="s">
        <v>273</v>
      </c>
      <c r="N8" s="336"/>
      <c r="O8" s="12"/>
      <c r="P8" s="12"/>
    </row>
    <row r="9" spans="1:21" s="71" customFormat="1" ht="15.6" customHeight="1" x14ac:dyDescent="0.25">
      <c r="A9" s="327"/>
      <c r="B9" s="330"/>
      <c r="C9" s="427"/>
      <c r="D9" s="38" t="s">
        <v>50</v>
      </c>
      <c r="E9" s="38" t="s">
        <v>49</v>
      </c>
      <c r="F9" s="38" t="s">
        <v>11</v>
      </c>
      <c r="G9" s="38" t="s">
        <v>267</v>
      </c>
      <c r="H9" s="38" t="s">
        <v>49</v>
      </c>
      <c r="I9" s="38" t="s">
        <v>271</v>
      </c>
      <c r="J9" s="38"/>
      <c r="K9" s="38" t="s">
        <v>302</v>
      </c>
      <c r="L9" s="149" t="s">
        <v>246</v>
      </c>
      <c r="M9" s="149" t="s">
        <v>247</v>
      </c>
      <c r="N9" s="336"/>
      <c r="O9" s="12"/>
      <c r="P9" s="12"/>
    </row>
    <row r="10" spans="1:21" s="71" customFormat="1" ht="15.6" customHeight="1" x14ac:dyDescent="0.25">
      <c r="A10" s="327"/>
      <c r="B10" s="330"/>
      <c r="C10" s="428"/>
      <c r="D10" s="14"/>
      <c r="E10" s="14"/>
      <c r="F10" s="14"/>
      <c r="G10" s="14"/>
      <c r="H10" s="14"/>
      <c r="I10" s="14"/>
      <c r="J10" s="38"/>
      <c r="K10" s="38" t="s">
        <v>302</v>
      </c>
      <c r="L10" s="149" t="s">
        <v>272</v>
      </c>
      <c r="M10" s="149" t="s">
        <v>274</v>
      </c>
      <c r="N10" s="336"/>
      <c r="O10" s="12"/>
      <c r="P10" s="12"/>
    </row>
    <row r="11" spans="1:21" s="71" customFormat="1" ht="15.6" customHeight="1" x14ac:dyDescent="0.25">
      <c r="A11" s="327"/>
      <c r="B11" s="330"/>
      <c r="C11" s="428"/>
      <c r="D11" s="14"/>
      <c r="E11" s="14"/>
      <c r="F11" s="14"/>
      <c r="G11" s="14"/>
      <c r="H11" s="14"/>
      <c r="I11" s="14"/>
      <c r="J11" s="38"/>
      <c r="K11" s="38" t="s">
        <v>155</v>
      </c>
      <c r="L11" s="149" t="s">
        <v>267</v>
      </c>
      <c r="M11" s="149" t="s">
        <v>300</v>
      </c>
      <c r="N11" s="336"/>
      <c r="O11" s="12"/>
      <c r="P11" s="12"/>
    </row>
    <row r="12" spans="1:21" s="71" customFormat="1" ht="15.6" customHeight="1" x14ac:dyDescent="0.25">
      <c r="A12" s="327"/>
      <c r="B12" s="330"/>
      <c r="C12" s="428"/>
      <c r="D12" s="14"/>
      <c r="E12" s="14"/>
      <c r="F12" s="14"/>
      <c r="G12" s="14"/>
      <c r="H12" s="14"/>
      <c r="I12" s="14"/>
      <c r="J12" s="38"/>
      <c r="K12" s="38" t="s">
        <v>243</v>
      </c>
      <c r="L12" s="149" t="s">
        <v>299</v>
      </c>
      <c r="M12" s="149" t="s">
        <v>301</v>
      </c>
      <c r="N12" s="336"/>
      <c r="O12" s="12"/>
      <c r="P12" s="12"/>
    </row>
    <row r="13" spans="1:21" s="112" customFormat="1" ht="15.6" customHeight="1" x14ac:dyDescent="0.25">
      <c r="A13" s="327"/>
      <c r="B13" s="330"/>
      <c r="C13" s="425"/>
      <c r="D13" s="133"/>
      <c r="E13" s="133"/>
      <c r="F13" s="133"/>
      <c r="G13" s="133"/>
      <c r="H13" s="133"/>
      <c r="I13" s="133"/>
      <c r="J13" s="118"/>
      <c r="K13" s="118"/>
      <c r="L13" s="203"/>
      <c r="M13" s="203"/>
      <c r="N13" s="336"/>
      <c r="O13" s="169"/>
      <c r="P13" s="169"/>
    </row>
    <row r="14" spans="1:21" s="71" customFormat="1" ht="15.6" customHeight="1" x14ac:dyDescent="0.25">
      <c r="A14" s="327"/>
      <c r="B14" s="330"/>
      <c r="C14" s="425"/>
      <c r="D14" s="17"/>
      <c r="E14" s="17"/>
      <c r="F14" s="17"/>
      <c r="G14" s="17"/>
      <c r="H14" s="17"/>
      <c r="I14" s="17"/>
      <c r="J14" s="17"/>
      <c r="K14" s="17" t="s">
        <v>244</v>
      </c>
      <c r="L14" s="123" t="s">
        <v>245</v>
      </c>
      <c r="M14" s="123" t="s">
        <v>241</v>
      </c>
      <c r="N14" s="336"/>
      <c r="O14" s="12" t="s">
        <v>208</v>
      </c>
      <c r="P14" s="12"/>
    </row>
    <row r="15" spans="1:21" s="71" customFormat="1" ht="15.6" customHeight="1" x14ac:dyDescent="0.25">
      <c r="A15" s="327"/>
      <c r="B15" s="330"/>
      <c r="C15" s="432" t="s">
        <v>20</v>
      </c>
      <c r="D15" s="18" t="s">
        <v>481</v>
      </c>
      <c r="E15" s="18" t="s">
        <v>481</v>
      </c>
      <c r="F15" s="18" t="s">
        <v>481</v>
      </c>
      <c r="G15" s="18" t="s">
        <v>481</v>
      </c>
      <c r="H15" s="18" t="s">
        <v>481</v>
      </c>
      <c r="I15" s="18" t="s">
        <v>481</v>
      </c>
      <c r="J15" s="18"/>
      <c r="K15" s="62"/>
      <c r="L15" s="35"/>
      <c r="M15" s="35"/>
      <c r="N15" s="361" t="s">
        <v>151</v>
      </c>
      <c r="O15" s="176" t="s">
        <v>120</v>
      </c>
      <c r="P15" s="12"/>
    </row>
    <row r="16" spans="1:21" s="71" customFormat="1" ht="15.6" customHeight="1" x14ac:dyDescent="0.25">
      <c r="A16" s="327"/>
      <c r="B16" s="330"/>
      <c r="C16" s="333"/>
      <c r="D16" s="76">
        <v>4</v>
      </c>
      <c r="E16" s="76">
        <v>4</v>
      </c>
      <c r="F16" s="76">
        <v>4</v>
      </c>
      <c r="G16" s="76">
        <v>4</v>
      </c>
      <c r="H16" s="76">
        <v>4</v>
      </c>
      <c r="I16" s="76">
        <v>4</v>
      </c>
      <c r="J16" s="76"/>
      <c r="K16" s="68" t="s">
        <v>369</v>
      </c>
      <c r="L16" s="77" t="s">
        <v>482</v>
      </c>
      <c r="M16" s="77" t="s">
        <v>427</v>
      </c>
      <c r="N16" s="362"/>
      <c r="O16" s="176"/>
      <c r="P16" s="12"/>
    </row>
    <row r="17" spans="1:17" s="71" customFormat="1" ht="15.6" customHeight="1" thickBot="1" x14ac:dyDescent="0.3">
      <c r="A17" s="328"/>
      <c r="B17" s="331"/>
      <c r="C17" s="433"/>
      <c r="D17" s="63"/>
      <c r="E17" s="63"/>
      <c r="F17" s="63"/>
      <c r="G17" s="63"/>
      <c r="H17" s="63" t="s">
        <v>138</v>
      </c>
      <c r="I17" s="63"/>
      <c r="J17" s="147"/>
      <c r="K17" s="58" t="s">
        <v>18</v>
      </c>
      <c r="L17" s="59" t="s">
        <v>19</v>
      </c>
      <c r="M17" s="151" t="s">
        <v>102</v>
      </c>
      <c r="N17" s="383"/>
      <c r="O17" s="176" t="s">
        <v>132</v>
      </c>
      <c r="P17" s="12"/>
    </row>
    <row r="18" spans="1:17" s="71" customFormat="1" ht="15.6" customHeight="1" thickTop="1" x14ac:dyDescent="0.25">
      <c r="A18" s="326">
        <v>2</v>
      </c>
      <c r="B18" s="329" t="s">
        <v>180</v>
      </c>
      <c r="C18" s="332" t="s">
        <v>16</v>
      </c>
      <c r="D18" s="60" t="s">
        <v>271</v>
      </c>
      <c r="E18" s="60" t="s">
        <v>267</v>
      </c>
      <c r="F18" s="60" t="s">
        <v>267</v>
      </c>
      <c r="G18" s="60" t="s">
        <v>49</v>
      </c>
      <c r="H18" s="60" t="s">
        <v>246</v>
      </c>
      <c r="I18" s="60" t="s">
        <v>272</v>
      </c>
      <c r="J18" s="60"/>
      <c r="K18" s="60" t="s">
        <v>266</v>
      </c>
      <c r="L18" s="148" t="s">
        <v>298</v>
      </c>
      <c r="M18" s="148" t="s">
        <v>304</v>
      </c>
      <c r="N18" s="335" t="s">
        <v>194</v>
      </c>
      <c r="O18" s="12" t="s">
        <v>121</v>
      </c>
      <c r="P18" s="12"/>
    </row>
    <row r="19" spans="1:17" s="71" customFormat="1" ht="15.6" customHeight="1" x14ac:dyDescent="0.25">
      <c r="A19" s="327"/>
      <c r="B19" s="330"/>
      <c r="C19" s="333"/>
      <c r="D19" s="13" t="s">
        <v>271</v>
      </c>
      <c r="E19" s="13" t="s">
        <v>267</v>
      </c>
      <c r="F19" s="13" t="s">
        <v>267</v>
      </c>
      <c r="G19" s="13" t="s">
        <v>49</v>
      </c>
      <c r="H19" s="13" t="s">
        <v>246</v>
      </c>
      <c r="I19" s="13" t="s">
        <v>272</v>
      </c>
      <c r="J19" s="13"/>
      <c r="K19" s="13" t="s">
        <v>157</v>
      </c>
      <c r="L19" s="64" t="s">
        <v>272</v>
      </c>
      <c r="M19" s="64" t="s">
        <v>86</v>
      </c>
      <c r="N19" s="336"/>
      <c r="O19" s="12"/>
      <c r="P19" s="12"/>
    </row>
    <row r="20" spans="1:17" s="71" customFormat="1" ht="15.6" customHeight="1" x14ac:dyDescent="0.25">
      <c r="A20" s="327"/>
      <c r="B20" s="330"/>
      <c r="C20" s="333"/>
      <c r="D20" s="13" t="s">
        <v>49</v>
      </c>
      <c r="E20" s="13" t="s">
        <v>11</v>
      </c>
      <c r="F20" s="13" t="s">
        <v>271</v>
      </c>
      <c r="G20" s="13" t="s">
        <v>271</v>
      </c>
      <c r="H20" s="13" t="s">
        <v>240</v>
      </c>
      <c r="I20" s="13" t="s">
        <v>50</v>
      </c>
      <c r="J20" s="13"/>
      <c r="K20" s="13" t="s">
        <v>243</v>
      </c>
      <c r="L20" s="64" t="s">
        <v>299</v>
      </c>
      <c r="M20" s="64" t="s">
        <v>268</v>
      </c>
      <c r="N20" s="336"/>
      <c r="O20" s="12"/>
      <c r="P20" s="12"/>
    </row>
    <row r="21" spans="1:17" s="71" customFormat="1" ht="15.6" customHeight="1" x14ac:dyDescent="0.25">
      <c r="A21" s="327"/>
      <c r="B21" s="330"/>
      <c r="C21" s="333"/>
      <c r="D21" s="13" t="s">
        <v>49</v>
      </c>
      <c r="E21" s="13" t="s">
        <v>11</v>
      </c>
      <c r="F21" s="13" t="s">
        <v>271</v>
      </c>
      <c r="G21" s="13" t="s">
        <v>271</v>
      </c>
      <c r="H21" s="13" t="s">
        <v>240</v>
      </c>
      <c r="I21" s="13" t="s">
        <v>50</v>
      </c>
      <c r="J21" s="13"/>
      <c r="K21" s="13" t="s">
        <v>243</v>
      </c>
      <c r="L21" s="64" t="s">
        <v>50</v>
      </c>
      <c r="M21" s="64" t="s">
        <v>269</v>
      </c>
      <c r="N21" s="336"/>
      <c r="O21" s="12"/>
      <c r="P21" s="12"/>
      <c r="Q21" s="71">
        <f>8+48</f>
        <v>56</v>
      </c>
    </row>
    <row r="22" spans="1:17" s="71" customFormat="1" ht="15.6" customHeight="1" x14ac:dyDescent="0.25">
      <c r="A22" s="327"/>
      <c r="B22" s="330"/>
      <c r="C22" s="333"/>
      <c r="D22" s="13" t="s">
        <v>49</v>
      </c>
      <c r="E22" s="13" t="s">
        <v>11</v>
      </c>
      <c r="F22" s="13" t="s">
        <v>271</v>
      </c>
      <c r="G22" s="13" t="s">
        <v>271</v>
      </c>
      <c r="H22" s="13" t="s">
        <v>240</v>
      </c>
      <c r="I22" s="13" t="s">
        <v>50</v>
      </c>
      <c r="J22" s="13"/>
      <c r="K22" s="13" t="s">
        <v>155</v>
      </c>
      <c r="L22" s="64" t="s">
        <v>49</v>
      </c>
      <c r="M22" s="64" t="s">
        <v>270</v>
      </c>
      <c r="N22" s="336"/>
      <c r="O22" s="12"/>
      <c r="P22" s="12"/>
    </row>
    <row r="23" spans="1:17" s="71" customFormat="1" ht="15.6" customHeight="1" x14ac:dyDescent="0.25">
      <c r="A23" s="327"/>
      <c r="B23" s="330"/>
      <c r="C23" s="333"/>
      <c r="D23" s="13"/>
      <c r="E23" s="13"/>
      <c r="F23" s="13"/>
      <c r="G23" s="13"/>
      <c r="H23" s="13"/>
      <c r="I23" s="13"/>
      <c r="J23" s="13"/>
      <c r="K23" s="56" t="s">
        <v>157</v>
      </c>
      <c r="L23" s="23" t="s">
        <v>246</v>
      </c>
      <c r="M23" s="184" t="s">
        <v>96</v>
      </c>
      <c r="N23" s="336"/>
      <c r="O23" s="12"/>
      <c r="P23" s="12"/>
    </row>
    <row r="24" spans="1:17" s="71" customFormat="1" ht="15.6" customHeight="1" x14ac:dyDescent="0.25">
      <c r="A24" s="327"/>
      <c r="B24" s="330"/>
      <c r="C24" s="333"/>
      <c r="D24" s="17"/>
      <c r="E24" s="17"/>
      <c r="F24" s="17"/>
      <c r="G24" s="17"/>
      <c r="H24" s="17"/>
      <c r="I24" s="17"/>
      <c r="J24" s="17"/>
      <c r="K24" s="66" t="s">
        <v>133</v>
      </c>
      <c r="L24" s="40" t="s">
        <v>267</v>
      </c>
      <c r="M24" s="196" t="s">
        <v>346</v>
      </c>
      <c r="N24" s="336"/>
      <c r="O24" s="12"/>
      <c r="P24" s="12"/>
    </row>
    <row r="25" spans="1:17" s="71" customFormat="1" ht="15.6" customHeight="1" x14ac:dyDescent="0.25">
      <c r="A25" s="327"/>
      <c r="B25" s="330"/>
      <c r="C25" s="333"/>
      <c r="D25" s="17"/>
      <c r="E25" s="17"/>
      <c r="F25" s="17"/>
      <c r="G25" s="17"/>
      <c r="H25" s="17"/>
      <c r="I25" s="17"/>
      <c r="J25" s="17"/>
      <c r="K25" s="66" t="s">
        <v>243</v>
      </c>
      <c r="L25" s="40" t="s">
        <v>240</v>
      </c>
      <c r="M25" s="196" t="s">
        <v>304</v>
      </c>
      <c r="N25" s="336"/>
      <c r="O25" s="12"/>
      <c r="P25" s="12"/>
    </row>
    <row r="26" spans="1:17" s="71" customFormat="1" ht="15.6" customHeight="1" x14ac:dyDescent="0.25">
      <c r="A26" s="327"/>
      <c r="B26" s="330"/>
      <c r="C26" s="448"/>
      <c r="D26" s="16"/>
      <c r="E26" s="16"/>
      <c r="F26" s="16"/>
      <c r="G26" s="16"/>
      <c r="H26" s="16"/>
      <c r="I26" s="16"/>
      <c r="J26" s="16"/>
      <c r="K26" s="61" t="s">
        <v>244</v>
      </c>
      <c r="L26" s="39" t="s">
        <v>245</v>
      </c>
      <c r="M26" s="101" t="s">
        <v>248</v>
      </c>
      <c r="N26" s="336"/>
      <c r="O26" s="12"/>
      <c r="P26" s="12"/>
    </row>
    <row r="27" spans="1:17" s="71" customFormat="1" ht="15.6" customHeight="1" x14ac:dyDescent="0.25">
      <c r="A27" s="327"/>
      <c r="B27" s="330"/>
      <c r="C27" s="347" t="s">
        <v>20</v>
      </c>
      <c r="D27" s="37"/>
      <c r="E27" s="37"/>
      <c r="F27" s="37"/>
      <c r="G27" s="37" t="s">
        <v>381</v>
      </c>
      <c r="H27" s="37" t="s">
        <v>381</v>
      </c>
      <c r="I27" s="37" t="s">
        <v>381</v>
      </c>
      <c r="J27" s="37"/>
      <c r="K27" s="62" t="s">
        <v>117</v>
      </c>
      <c r="L27" s="35" t="s">
        <v>517</v>
      </c>
      <c r="M27" s="35" t="s">
        <v>382</v>
      </c>
      <c r="N27" s="348" t="s">
        <v>146</v>
      </c>
      <c r="O27" s="158" t="s">
        <v>131</v>
      </c>
      <c r="P27" s="158"/>
    </row>
    <row r="28" spans="1:17" s="71" customFormat="1" ht="15.6" customHeight="1" x14ac:dyDescent="0.25">
      <c r="A28" s="327"/>
      <c r="B28" s="330"/>
      <c r="C28" s="333"/>
      <c r="D28" s="43"/>
      <c r="E28" s="43"/>
      <c r="F28" s="43"/>
      <c r="G28" s="43" t="s">
        <v>155</v>
      </c>
      <c r="H28" s="43" t="s">
        <v>155</v>
      </c>
      <c r="I28" s="43" t="s">
        <v>155</v>
      </c>
      <c r="J28" s="43"/>
      <c r="K28" s="68"/>
      <c r="L28" s="77"/>
      <c r="M28" s="77"/>
      <c r="N28" s="336"/>
      <c r="O28" s="158"/>
      <c r="P28" s="158"/>
    </row>
    <row r="29" spans="1:17" s="71" customFormat="1" ht="15.6" customHeight="1" thickBot="1" x14ac:dyDescent="0.3">
      <c r="A29" s="328"/>
      <c r="B29" s="331"/>
      <c r="C29" s="334"/>
      <c r="D29" s="63"/>
      <c r="E29" s="63"/>
      <c r="F29" s="63"/>
      <c r="G29" s="63"/>
      <c r="H29" s="63"/>
      <c r="I29" s="63"/>
      <c r="J29" s="63"/>
      <c r="K29" s="58"/>
      <c r="L29" s="67" t="s">
        <v>19</v>
      </c>
      <c r="M29" s="151" t="s">
        <v>101</v>
      </c>
      <c r="N29" s="337"/>
      <c r="O29" s="12"/>
      <c r="P29" s="12"/>
    </row>
    <row r="30" spans="1:17" s="71" customFormat="1" ht="15.6" customHeight="1" thickTop="1" x14ac:dyDescent="0.25">
      <c r="A30" s="326">
        <v>3</v>
      </c>
      <c r="B30" s="407" t="s">
        <v>233</v>
      </c>
      <c r="C30" s="366" t="s">
        <v>16</v>
      </c>
      <c r="D30" s="60"/>
      <c r="E30" s="60"/>
      <c r="F30" s="60"/>
      <c r="G30" s="60"/>
      <c r="H30" s="60"/>
      <c r="I30" s="60"/>
      <c r="J30" s="60"/>
      <c r="K30" s="54"/>
      <c r="L30" s="148"/>
      <c r="M30" s="164"/>
      <c r="N30" s="455"/>
    </row>
    <row r="31" spans="1:17" s="71" customFormat="1" ht="15.6" customHeight="1" x14ac:dyDescent="0.25">
      <c r="A31" s="327"/>
      <c r="B31" s="408"/>
      <c r="C31" s="333"/>
      <c r="D31" s="43"/>
      <c r="E31" s="43"/>
      <c r="F31" s="68"/>
      <c r="G31" s="68"/>
      <c r="H31" s="68"/>
      <c r="I31" s="68"/>
      <c r="J31" s="43"/>
      <c r="K31" s="68"/>
      <c r="L31" s="197"/>
      <c r="M31" s="165"/>
      <c r="N31" s="456"/>
    </row>
    <row r="32" spans="1:17" s="71" customFormat="1" ht="15.6" customHeight="1" x14ac:dyDescent="0.25">
      <c r="A32" s="327"/>
      <c r="B32" s="408"/>
      <c r="C32" s="343"/>
      <c r="D32" s="16"/>
      <c r="E32" s="16"/>
      <c r="F32" s="16"/>
      <c r="G32" s="16"/>
      <c r="H32" s="16" t="s">
        <v>138</v>
      </c>
      <c r="I32" s="16"/>
      <c r="J32" s="16"/>
      <c r="K32" s="16"/>
      <c r="L32" s="195" t="s">
        <v>245</v>
      </c>
      <c r="M32" s="195" t="s">
        <v>88</v>
      </c>
      <c r="N32" s="457"/>
      <c r="O32" s="12"/>
      <c r="P32" s="12"/>
    </row>
    <row r="33" spans="1:16" s="71" customFormat="1" ht="15.6" customHeight="1" x14ac:dyDescent="0.25">
      <c r="A33" s="327"/>
      <c r="B33" s="408"/>
      <c r="C33" s="438" t="s">
        <v>20</v>
      </c>
      <c r="D33" s="14" t="s">
        <v>296</v>
      </c>
      <c r="E33" s="14" t="s">
        <v>296</v>
      </c>
      <c r="F33" s="14" t="s">
        <v>296</v>
      </c>
      <c r="G33" s="14" t="s">
        <v>296</v>
      </c>
      <c r="H33" s="14" t="s">
        <v>296</v>
      </c>
      <c r="I33" s="14" t="s">
        <v>296</v>
      </c>
      <c r="J33" s="14"/>
      <c r="K33" s="18"/>
      <c r="L33" s="42" t="s">
        <v>253</v>
      </c>
      <c r="M33" s="42"/>
      <c r="N33" s="361" t="s">
        <v>305</v>
      </c>
      <c r="O33" s="12" t="s">
        <v>121</v>
      </c>
      <c r="P33" s="12"/>
    </row>
    <row r="34" spans="1:16" s="71" customFormat="1" ht="15.6" customHeight="1" x14ac:dyDescent="0.25">
      <c r="A34" s="327"/>
      <c r="B34" s="408"/>
      <c r="C34" s="438"/>
      <c r="D34" s="76"/>
      <c r="E34" s="76"/>
      <c r="F34" s="76"/>
      <c r="G34" s="76"/>
      <c r="H34" s="76"/>
      <c r="I34" s="76"/>
      <c r="J34" s="76"/>
      <c r="K34" s="76"/>
      <c r="L34" s="77"/>
      <c r="M34" s="77"/>
      <c r="N34" s="362"/>
      <c r="O34" s="12"/>
      <c r="P34" s="12"/>
    </row>
    <row r="35" spans="1:16" s="71" customFormat="1" ht="15.6" customHeight="1" thickBot="1" x14ac:dyDescent="0.3">
      <c r="A35" s="328"/>
      <c r="B35" s="409"/>
      <c r="C35" s="439"/>
      <c r="D35" s="63"/>
      <c r="E35" s="63"/>
      <c r="F35" s="63"/>
      <c r="G35" s="63"/>
      <c r="H35" s="63"/>
      <c r="I35" s="63"/>
      <c r="J35" s="63"/>
      <c r="K35" s="166" t="s">
        <v>18</v>
      </c>
      <c r="L35" s="67" t="s">
        <v>19</v>
      </c>
      <c r="M35" s="67" t="s">
        <v>169</v>
      </c>
      <c r="N35" s="383"/>
      <c r="O35" s="158" t="s">
        <v>142</v>
      </c>
      <c r="P35" s="12"/>
    </row>
    <row r="36" spans="1:16" s="71" customFormat="1" ht="15.6" customHeight="1" thickTop="1" x14ac:dyDescent="0.25">
      <c r="A36" s="326">
        <v>4</v>
      </c>
      <c r="B36" s="329" t="s">
        <v>234</v>
      </c>
      <c r="C36" s="366" t="s">
        <v>16</v>
      </c>
      <c r="D36" s="60" t="s">
        <v>296</v>
      </c>
      <c r="E36" s="60" t="s">
        <v>296</v>
      </c>
      <c r="F36" s="60" t="s">
        <v>296</v>
      </c>
      <c r="G36" s="54" t="s">
        <v>296</v>
      </c>
      <c r="H36" s="54" t="s">
        <v>296</v>
      </c>
      <c r="I36" s="54" t="s">
        <v>296</v>
      </c>
      <c r="J36" s="60"/>
      <c r="K36" s="81"/>
      <c r="L36" s="55" t="s">
        <v>253</v>
      </c>
      <c r="M36" s="164"/>
      <c r="N36" s="335" t="s">
        <v>221</v>
      </c>
      <c r="O36" s="12" t="s">
        <v>122</v>
      </c>
      <c r="P36" s="12"/>
    </row>
    <row r="37" spans="1:16" s="71" customFormat="1" ht="15.6" customHeight="1" x14ac:dyDescent="0.25">
      <c r="A37" s="327"/>
      <c r="B37" s="330"/>
      <c r="C37" s="343"/>
      <c r="D37" s="16"/>
      <c r="E37" s="16"/>
      <c r="F37" s="16"/>
      <c r="G37" s="16"/>
      <c r="H37" s="16"/>
      <c r="I37" s="16"/>
      <c r="J37" s="16"/>
      <c r="K37" s="61" t="s">
        <v>18</v>
      </c>
      <c r="L37" s="26" t="s">
        <v>19</v>
      </c>
      <c r="M37" s="26" t="s">
        <v>276</v>
      </c>
      <c r="N37" s="346"/>
      <c r="O37" s="158" t="s">
        <v>174</v>
      </c>
      <c r="P37" s="12" t="s">
        <v>221</v>
      </c>
    </row>
    <row r="38" spans="1:16" s="71" customFormat="1" ht="15.6" customHeight="1" x14ac:dyDescent="0.25">
      <c r="A38" s="327"/>
      <c r="B38" s="330"/>
      <c r="C38" s="333" t="s">
        <v>20</v>
      </c>
      <c r="D38" s="57"/>
      <c r="E38" s="57"/>
      <c r="F38" s="57"/>
      <c r="G38" s="57"/>
      <c r="H38" s="57"/>
      <c r="I38" s="57"/>
      <c r="J38" s="57"/>
      <c r="K38" s="57"/>
      <c r="L38" s="42"/>
      <c r="M38" s="42"/>
      <c r="N38" s="349" t="s">
        <v>383</v>
      </c>
      <c r="O38" s="12" t="s">
        <v>128</v>
      </c>
      <c r="P38" s="12"/>
    </row>
    <row r="39" spans="1:16" s="71" customFormat="1" ht="15.6" customHeight="1" thickBot="1" x14ac:dyDescent="0.3">
      <c r="A39" s="328"/>
      <c r="B39" s="331"/>
      <c r="C39" s="334"/>
      <c r="D39" s="63"/>
      <c r="E39" s="63"/>
      <c r="F39" s="63"/>
      <c r="G39" s="63"/>
      <c r="H39" s="63"/>
      <c r="I39" s="63"/>
      <c r="J39" s="63"/>
      <c r="K39" s="58" t="s">
        <v>18</v>
      </c>
      <c r="L39" s="67" t="s">
        <v>19</v>
      </c>
      <c r="M39" s="151" t="s">
        <v>110</v>
      </c>
      <c r="N39" s="367"/>
      <c r="O39" s="12"/>
      <c r="P39" s="12"/>
    </row>
    <row r="40" spans="1:16" s="71" customFormat="1" ht="15.6" customHeight="1" thickTop="1" x14ac:dyDescent="0.25">
      <c r="A40" s="326">
        <v>5</v>
      </c>
      <c r="B40" s="329" t="s">
        <v>235</v>
      </c>
      <c r="C40" s="332" t="s">
        <v>16</v>
      </c>
      <c r="D40" s="60" t="s">
        <v>154</v>
      </c>
      <c r="E40" s="60" t="s">
        <v>154</v>
      </c>
      <c r="F40" s="60" t="s">
        <v>154</v>
      </c>
      <c r="G40" s="60" t="s">
        <v>154</v>
      </c>
      <c r="H40" s="60" t="s">
        <v>154</v>
      </c>
      <c r="I40" s="60" t="s">
        <v>154</v>
      </c>
      <c r="J40" s="60"/>
      <c r="K40" s="18" t="s">
        <v>256</v>
      </c>
      <c r="L40" s="55" t="s">
        <v>253</v>
      </c>
      <c r="M40" s="167"/>
      <c r="N40" s="422" t="s">
        <v>221</v>
      </c>
      <c r="O40" s="12" t="s">
        <v>58</v>
      </c>
      <c r="P40" s="12"/>
    </row>
    <row r="41" spans="1:16" s="71" customFormat="1" ht="15.6" customHeight="1" x14ac:dyDescent="0.25">
      <c r="A41" s="327"/>
      <c r="B41" s="330"/>
      <c r="C41" s="333"/>
      <c r="D41" s="38">
        <v>5</v>
      </c>
      <c r="E41" s="38">
        <v>5</v>
      </c>
      <c r="F41" s="38">
        <v>5</v>
      </c>
      <c r="G41" s="38">
        <v>5</v>
      </c>
      <c r="H41" s="38">
        <v>5</v>
      </c>
      <c r="I41" s="38">
        <v>5</v>
      </c>
      <c r="J41" s="43"/>
      <c r="K41" s="68"/>
      <c r="L41" s="20"/>
      <c r="M41" s="134"/>
      <c r="N41" s="423"/>
      <c r="O41" s="158" t="s">
        <v>236</v>
      </c>
      <c r="P41" s="12"/>
    </row>
    <row r="42" spans="1:16" s="71" customFormat="1" ht="15.6" customHeight="1" x14ac:dyDescent="0.25">
      <c r="A42" s="327"/>
      <c r="B42" s="330"/>
      <c r="C42" s="448"/>
      <c r="D42" s="13"/>
      <c r="E42" s="13"/>
      <c r="F42" s="13"/>
      <c r="G42" s="13"/>
      <c r="H42" s="13"/>
      <c r="I42" s="17"/>
      <c r="J42" s="17"/>
      <c r="K42" s="66" t="s">
        <v>18</v>
      </c>
      <c r="L42" s="159" t="s">
        <v>19</v>
      </c>
      <c r="M42" s="168" t="s">
        <v>276</v>
      </c>
      <c r="N42" s="445"/>
      <c r="O42" s="12" t="s">
        <v>208</v>
      </c>
      <c r="P42" s="12" t="s">
        <v>221</v>
      </c>
    </row>
    <row r="43" spans="1:16" s="113" customFormat="1" ht="15.6" customHeight="1" x14ac:dyDescent="0.25">
      <c r="A43" s="327"/>
      <c r="B43" s="330"/>
      <c r="C43" s="449" t="s">
        <v>20</v>
      </c>
      <c r="D43" s="251" t="s">
        <v>323</v>
      </c>
      <c r="E43" s="251" t="s">
        <v>323</v>
      </c>
      <c r="F43" s="251" t="s">
        <v>323</v>
      </c>
      <c r="G43" s="251" t="s">
        <v>323</v>
      </c>
      <c r="H43" s="251" t="s">
        <v>323</v>
      </c>
      <c r="I43" s="251"/>
      <c r="J43" s="251"/>
      <c r="K43" s="252" t="s">
        <v>161</v>
      </c>
      <c r="L43" s="253" t="s">
        <v>472</v>
      </c>
      <c r="M43" s="254" t="s">
        <v>317</v>
      </c>
      <c r="N43" s="452" t="s">
        <v>76</v>
      </c>
      <c r="O43" s="255"/>
      <c r="P43" s="255"/>
    </row>
    <row r="44" spans="1:16" s="113" customFormat="1" ht="15.6" customHeight="1" x14ac:dyDescent="0.25">
      <c r="A44" s="327"/>
      <c r="B44" s="330"/>
      <c r="C44" s="450"/>
      <c r="D44" s="256" t="s">
        <v>155</v>
      </c>
      <c r="E44" s="256" t="s">
        <v>155</v>
      </c>
      <c r="F44" s="256" t="s">
        <v>155</v>
      </c>
      <c r="G44" s="256" t="s">
        <v>155</v>
      </c>
      <c r="H44" s="256" t="s">
        <v>155</v>
      </c>
      <c r="I44" s="256"/>
      <c r="J44" s="256"/>
      <c r="K44" s="257"/>
      <c r="L44" s="258"/>
      <c r="M44" s="259"/>
      <c r="N44" s="453"/>
      <c r="O44" s="255"/>
      <c r="P44" s="255"/>
    </row>
    <row r="45" spans="1:16" s="113" customFormat="1" ht="15.6" customHeight="1" thickBot="1" x14ac:dyDescent="0.3">
      <c r="A45" s="328"/>
      <c r="B45" s="331"/>
      <c r="C45" s="451"/>
      <c r="D45" s="136"/>
      <c r="E45" s="136"/>
      <c r="F45" s="136"/>
      <c r="G45" s="136"/>
      <c r="H45" s="136" t="s">
        <v>138</v>
      </c>
      <c r="I45" s="136"/>
      <c r="J45" s="136"/>
      <c r="K45" s="260" t="s">
        <v>18</v>
      </c>
      <c r="L45" s="261" t="s">
        <v>19</v>
      </c>
      <c r="M45" s="262" t="s">
        <v>119</v>
      </c>
      <c r="N45" s="454"/>
      <c r="O45" s="255"/>
      <c r="P45" s="255"/>
    </row>
    <row r="46" spans="1:16" s="71" customFormat="1" ht="15.6" customHeight="1" thickTop="1" x14ac:dyDescent="0.25">
      <c r="A46" s="326">
        <v>6</v>
      </c>
      <c r="B46" s="329" t="s">
        <v>181</v>
      </c>
      <c r="C46" s="332" t="s">
        <v>16</v>
      </c>
      <c r="D46" s="60" t="s">
        <v>296</v>
      </c>
      <c r="E46" s="60" t="s">
        <v>296</v>
      </c>
      <c r="F46" s="60" t="s">
        <v>296</v>
      </c>
      <c r="G46" s="60" t="s">
        <v>296</v>
      </c>
      <c r="H46" s="60" t="s">
        <v>296</v>
      </c>
      <c r="I46" s="60" t="s">
        <v>296</v>
      </c>
      <c r="J46" s="60"/>
      <c r="K46" s="54"/>
      <c r="L46" s="82" t="s">
        <v>253</v>
      </c>
      <c r="M46" s="157"/>
      <c r="N46" s="422" t="s">
        <v>191</v>
      </c>
      <c r="O46" s="158" t="s">
        <v>130</v>
      </c>
      <c r="P46" s="12"/>
    </row>
    <row r="47" spans="1:16" s="71" customFormat="1" ht="15.6" customHeight="1" x14ac:dyDescent="0.25">
      <c r="A47" s="327"/>
      <c r="B47" s="330"/>
      <c r="C47" s="333"/>
      <c r="D47" s="17"/>
      <c r="E47" s="17"/>
      <c r="F47" s="17"/>
      <c r="G47" s="17"/>
      <c r="H47" s="17"/>
      <c r="I47" s="17"/>
      <c r="J47" s="17"/>
      <c r="K47" s="66"/>
      <c r="L47" s="159" t="s">
        <v>19</v>
      </c>
      <c r="M47" s="160"/>
      <c r="N47" s="445"/>
      <c r="O47" s="12" t="s">
        <v>208</v>
      </c>
      <c r="P47" s="12"/>
    </row>
    <row r="48" spans="1:16" s="71" customFormat="1" ht="15.6" customHeight="1" x14ac:dyDescent="0.25">
      <c r="A48" s="327"/>
      <c r="B48" s="330"/>
      <c r="C48" s="432" t="s">
        <v>20</v>
      </c>
      <c r="D48" s="251"/>
      <c r="E48" s="251"/>
      <c r="F48" s="251"/>
      <c r="G48" s="251"/>
      <c r="H48" s="251"/>
      <c r="I48" s="251"/>
      <c r="J48" s="251"/>
      <c r="K48" s="251"/>
      <c r="L48" s="263"/>
      <c r="M48" s="263"/>
      <c r="N48" s="446"/>
      <c r="O48" s="12"/>
      <c r="P48" s="12"/>
    </row>
    <row r="49" spans="1:16" s="71" customFormat="1" ht="15.6" customHeight="1" thickBot="1" x14ac:dyDescent="0.3">
      <c r="A49" s="328"/>
      <c r="B49" s="331"/>
      <c r="C49" s="433"/>
      <c r="D49" s="63"/>
      <c r="E49" s="63"/>
      <c r="F49" s="63"/>
      <c r="G49" s="63"/>
      <c r="H49" s="63" t="s">
        <v>138</v>
      </c>
      <c r="I49" s="63"/>
      <c r="J49" s="63"/>
      <c r="K49" s="58" t="s">
        <v>18</v>
      </c>
      <c r="L49" s="59" t="s">
        <v>19</v>
      </c>
      <c r="M49" s="162" t="s">
        <v>254</v>
      </c>
      <c r="N49" s="447"/>
      <c r="O49" s="12"/>
      <c r="P49" s="12"/>
    </row>
    <row r="50" spans="1:16" s="71" customFormat="1" ht="15.6" customHeight="1" thickTop="1" x14ac:dyDescent="0.25">
      <c r="A50" s="326">
        <v>7</v>
      </c>
      <c r="B50" s="329" t="s">
        <v>286</v>
      </c>
      <c r="C50" s="332" t="s">
        <v>16</v>
      </c>
      <c r="D50" s="60" t="s">
        <v>296</v>
      </c>
      <c r="E50" s="60" t="s">
        <v>296</v>
      </c>
      <c r="F50" s="60" t="s">
        <v>296</v>
      </c>
      <c r="G50" s="60" t="s">
        <v>296</v>
      </c>
      <c r="H50" s="60" t="s">
        <v>296</v>
      </c>
      <c r="I50" s="60" t="s">
        <v>296</v>
      </c>
      <c r="J50" s="60"/>
      <c r="K50" s="81" t="s">
        <v>256</v>
      </c>
      <c r="L50" s="82" t="s">
        <v>253</v>
      </c>
      <c r="M50" s="157"/>
      <c r="N50" s="440" t="s">
        <v>192</v>
      </c>
      <c r="O50" s="158" t="s">
        <v>239</v>
      </c>
      <c r="P50" s="12"/>
    </row>
    <row r="51" spans="1:16" s="71" customFormat="1" ht="15.6" customHeight="1" x14ac:dyDescent="0.25">
      <c r="A51" s="327"/>
      <c r="B51" s="330"/>
      <c r="C51" s="333"/>
      <c r="D51" s="17"/>
      <c r="E51" s="17"/>
      <c r="F51" s="17"/>
      <c r="G51" s="17"/>
      <c r="H51" s="43"/>
      <c r="I51" s="43"/>
      <c r="J51" s="17"/>
      <c r="K51" s="66" t="s">
        <v>18</v>
      </c>
      <c r="L51" s="159" t="s">
        <v>19</v>
      </c>
      <c r="M51" s="160" t="s">
        <v>262</v>
      </c>
      <c r="N51" s="441"/>
      <c r="O51" s="158" t="s">
        <v>237</v>
      </c>
      <c r="P51" s="12" t="s">
        <v>192</v>
      </c>
    </row>
    <row r="52" spans="1:16" s="71" customFormat="1" ht="15.6" customHeight="1" x14ac:dyDescent="0.25">
      <c r="A52" s="327"/>
      <c r="B52" s="330"/>
      <c r="C52" s="432" t="s">
        <v>20</v>
      </c>
      <c r="D52" s="37" t="s">
        <v>473</v>
      </c>
      <c r="E52" s="37" t="s">
        <v>473</v>
      </c>
      <c r="F52" s="37" t="s">
        <v>473</v>
      </c>
      <c r="G52" s="37" t="s">
        <v>473</v>
      </c>
      <c r="H52" s="37" t="s">
        <v>473</v>
      </c>
      <c r="I52" s="37"/>
      <c r="J52" s="37"/>
      <c r="K52" s="62" t="s">
        <v>161</v>
      </c>
      <c r="L52" s="35" t="s">
        <v>474</v>
      </c>
      <c r="M52" s="161" t="s">
        <v>475</v>
      </c>
      <c r="N52" s="442" t="s">
        <v>367</v>
      </c>
      <c r="O52" s="12"/>
      <c r="P52" s="12"/>
    </row>
    <row r="53" spans="1:16" s="71" customFormat="1" ht="15.6" customHeight="1" x14ac:dyDescent="0.25">
      <c r="A53" s="327"/>
      <c r="B53" s="330"/>
      <c r="C53" s="428"/>
      <c r="D53" s="13" t="s">
        <v>155</v>
      </c>
      <c r="E53" s="13" t="s">
        <v>155</v>
      </c>
      <c r="F53" s="13" t="s">
        <v>155</v>
      </c>
      <c r="G53" s="13" t="s">
        <v>155</v>
      </c>
      <c r="H53" s="13" t="s">
        <v>155</v>
      </c>
      <c r="I53" s="13"/>
      <c r="J53" s="13"/>
      <c r="K53" s="56"/>
      <c r="L53" s="29"/>
      <c r="M53" s="78"/>
      <c r="N53" s="443"/>
      <c r="O53" s="12"/>
      <c r="P53" s="12"/>
    </row>
    <row r="54" spans="1:16" s="71" customFormat="1" ht="15.6" customHeight="1" thickBot="1" x14ac:dyDescent="0.3">
      <c r="A54" s="328"/>
      <c r="B54" s="331"/>
      <c r="C54" s="433"/>
      <c r="D54" s="63"/>
      <c r="E54" s="63"/>
      <c r="F54" s="63"/>
      <c r="G54" s="63" t="s">
        <v>138</v>
      </c>
      <c r="H54" s="63"/>
      <c r="I54" s="63"/>
      <c r="J54" s="63"/>
      <c r="K54" s="58" t="s">
        <v>18</v>
      </c>
      <c r="L54" s="59" t="s">
        <v>19</v>
      </c>
      <c r="M54" s="162" t="s">
        <v>110</v>
      </c>
      <c r="N54" s="444"/>
      <c r="O54" s="12"/>
      <c r="P54" s="12"/>
    </row>
    <row r="55" spans="1:16" s="71" customFormat="1" ht="15.6" customHeight="1" thickTop="1" x14ac:dyDescent="0.25">
      <c r="A55" s="326">
        <v>8</v>
      </c>
      <c r="B55" s="329" t="s">
        <v>287</v>
      </c>
      <c r="C55" s="332" t="s">
        <v>16</v>
      </c>
      <c r="D55" s="234" t="s">
        <v>473</v>
      </c>
      <c r="E55" s="234" t="s">
        <v>473</v>
      </c>
      <c r="F55" s="234" t="s">
        <v>473</v>
      </c>
      <c r="G55" s="234" t="s">
        <v>473</v>
      </c>
      <c r="H55" s="234" t="s">
        <v>473</v>
      </c>
      <c r="I55" s="234"/>
      <c r="J55" s="234"/>
      <c r="K55" s="235" t="s">
        <v>161</v>
      </c>
      <c r="L55" s="236" t="s">
        <v>474</v>
      </c>
      <c r="M55" s="237" t="s">
        <v>475</v>
      </c>
      <c r="N55" s="242"/>
      <c r="O55" s="158" t="s">
        <v>239</v>
      </c>
      <c r="P55" s="12"/>
    </row>
    <row r="56" spans="1:16" s="71" customFormat="1" ht="15.6" customHeight="1" x14ac:dyDescent="0.25">
      <c r="A56" s="327"/>
      <c r="B56" s="330"/>
      <c r="C56" s="333"/>
      <c r="D56" s="238" t="s">
        <v>155</v>
      </c>
      <c r="E56" s="238" t="s">
        <v>155</v>
      </c>
      <c r="F56" s="238" t="s">
        <v>155</v>
      </c>
      <c r="G56" s="238" t="s">
        <v>155</v>
      </c>
      <c r="H56" s="238" t="s">
        <v>155</v>
      </c>
      <c r="I56" s="238"/>
      <c r="J56" s="238"/>
      <c r="K56" s="239"/>
      <c r="L56" s="240"/>
      <c r="M56" s="241"/>
      <c r="N56" s="243" t="s">
        <v>367</v>
      </c>
      <c r="O56" s="12" t="s">
        <v>129</v>
      </c>
      <c r="P56" s="12"/>
    </row>
    <row r="57" spans="1:16" s="71" customFormat="1" ht="15.6" customHeight="1" x14ac:dyDescent="0.25">
      <c r="A57" s="327"/>
      <c r="B57" s="330"/>
      <c r="C57" s="333"/>
      <c r="D57" s="17"/>
      <c r="E57" s="17"/>
      <c r="F57" s="17"/>
      <c r="G57" s="17"/>
      <c r="H57" s="17" t="s">
        <v>138</v>
      </c>
      <c r="I57" s="17"/>
      <c r="J57" s="17"/>
      <c r="K57" s="66" t="s">
        <v>18</v>
      </c>
      <c r="L57" s="159" t="s">
        <v>19</v>
      </c>
      <c r="M57" s="160" t="s">
        <v>110</v>
      </c>
      <c r="N57" s="244"/>
      <c r="O57" s="12"/>
      <c r="P57" s="12"/>
    </row>
    <row r="58" spans="1:16" s="71" customFormat="1" ht="15.6" customHeight="1" x14ac:dyDescent="0.25">
      <c r="A58" s="327"/>
      <c r="B58" s="330"/>
      <c r="C58" s="432" t="s">
        <v>20</v>
      </c>
      <c r="D58" s="37" t="s">
        <v>263</v>
      </c>
      <c r="E58" s="37" t="s">
        <v>240</v>
      </c>
      <c r="F58" s="37" t="s">
        <v>50</v>
      </c>
      <c r="G58" s="37" t="s">
        <v>271</v>
      </c>
      <c r="H58" s="37" t="s">
        <v>272</v>
      </c>
      <c r="I58" s="37"/>
      <c r="J58" s="37"/>
      <c r="K58" s="62" t="s">
        <v>275</v>
      </c>
      <c r="L58" s="35" t="s">
        <v>49</v>
      </c>
      <c r="M58" s="161" t="s">
        <v>249</v>
      </c>
      <c r="N58" s="426" t="s">
        <v>184</v>
      </c>
      <c r="O58" s="12" t="s">
        <v>207</v>
      </c>
      <c r="P58" s="12" t="s">
        <v>184</v>
      </c>
    </row>
    <row r="59" spans="1:16" s="71" customFormat="1" ht="15.6" customHeight="1" x14ac:dyDescent="0.25">
      <c r="A59" s="327"/>
      <c r="B59" s="330"/>
      <c r="C59" s="427"/>
      <c r="D59" s="38" t="s">
        <v>263</v>
      </c>
      <c r="E59" s="38" t="s">
        <v>240</v>
      </c>
      <c r="F59" s="38" t="s">
        <v>50</v>
      </c>
      <c r="G59" s="38" t="s">
        <v>271</v>
      </c>
      <c r="H59" s="38" t="s">
        <v>272</v>
      </c>
      <c r="I59" s="38"/>
      <c r="J59" s="38"/>
      <c r="K59" s="57" t="s">
        <v>157</v>
      </c>
      <c r="L59" s="42" t="s">
        <v>50</v>
      </c>
      <c r="M59" s="163" t="s">
        <v>250</v>
      </c>
      <c r="N59" s="423"/>
      <c r="O59" s="12"/>
      <c r="P59" s="12"/>
    </row>
    <row r="60" spans="1:16" s="71" customFormat="1" ht="15.6" customHeight="1" x14ac:dyDescent="0.25">
      <c r="A60" s="327"/>
      <c r="B60" s="330"/>
      <c r="C60" s="427"/>
      <c r="D60" s="38" t="s">
        <v>49</v>
      </c>
      <c r="E60" s="38" t="s">
        <v>271</v>
      </c>
      <c r="F60" s="38" t="s">
        <v>263</v>
      </c>
      <c r="G60" s="38" t="s">
        <v>240</v>
      </c>
      <c r="H60" s="38" t="s">
        <v>49</v>
      </c>
      <c r="I60" s="38"/>
      <c r="J60" s="38"/>
      <c r="K60" s="57" t="s">
        <v>155</v>
      </c>
      <c r="L60" s="42" t="s">
        <v>240</v>
      </c>
      <c r="M60" s="163" t="s">
        <v>264</v>
      </c>
      <c r="N60" s="423"/>
      <c r="O60" s="12"/>
      <c r="P60" s="12"/>
    </row>
    <row r="61" spans="1:16" s="71" customFormat="1" ht="15.6" customHeight="1" x14ac:dyDescent="0.25">
      <c r="A61" s="327"/>
      <c r="B61" s="330"/>
      <c r="C61" s="428"/>
      <c r="D61" s="38" t="s">
        <v>49</v>
      </c>
      <c r="E61" s="38" t="s">
        <v>271</v>
      </c>
      <c r="F61" s="13" t="s">
        <v>263</v>
      </c>
      <c r="G61" s="38" t="s">
        <v>240</v>
      </c>
      <c r="H61" s="13" t="s">
        <v>49</v>
      </c>
      <c r="I61" s="13"/>
      <c r="J61" s="13"/>
      <c r="K61" s="56" t="s">
        <v>155</v>
      </c>
      <c r="L61" s="29" t="s">
        <v>263</v>
      </c>
      <c r="M61" s="78" t="s">
        <v>265</v>
      </c>
      <c r="N61" s="423"/>
      <c r="O61" s="12"/>
      <c r="P61" s="12"/>
    </row>
    <row r="62" spans="1:16" s="71" customFormat="1" ht="15.6" customHeight="1" x14ac:dyDescent="0.25">
      <c r="A62" s="327"/>
      <c r="B62" s="330"/>
      <c r="C62" s="425"/>
      <c r="D62" s="38" t="s">
        <v>49</v>
      </c>
      <c r="E62" s="38" t="s">
        <v>271</v>
      </c>
      <c r="F62" s="13" t="s">
        <v>263</v>
      </c>
      <c r="G62" s="38" t="s">
        <v>240</v>
      </c>
      <c r="H62" s="13" t="s">
        <v>49</v>
      </c>
      <c r="I62" s="17"/>
      <c r="J62" s="17"/>
      <c r="K62" s="66" t="s">
        <v>157</v>
      </c>
      <c r="L62" s="159" t="s">
        <v>272</v>
      </c>
      <c r="M62" s="160" t="s">
        <v>86</v>
      </c>
      <c r="N62" s="423"/>
      <c r="O62" s="12"/>
      <c r="P62" s="12"/>
    </row>
    <row r="63" spans="1:16" s="71" customFormat="1" ht="15.6" customHeight="1" x14ac:dyDescent="0.25">
      <c r="A63" s="327"/>
      <c r="B63" s="330"/>
      <c r="C63" s="425"/>
      <c r="D63" s="13"/>
      <c r="E63" s="13"/>
      <c r="F63" s="13"/>
      <c r="G63" s="13"/>
      <c r="H63" s="13"/>
      <c r="I63" s="17"/>
      <c r="J63" s="17"/>
      <c r="K63" s="66" t="s">
        <v>155</v>
      </c>
      <c r="L63" s="159" t="s">
        <v>298</v>
      </c>
      <c r="M63" s="160" t="s">
        <v>304</v>
      </c>
      <c r="N63" s="423"/>
      <c r="O63" s="12"/>
      <c r="P63" s="12"/>
    </row>
    <row r="64" spans="1:16" s="71" customFormat="1" ht="15.6" customHeight="1" x14ac:dyDescent="0.25">
      <c r="A64" s="327"/>
      <c r="B64" s="330"/>
      <c r="C64" s="425"/>
      <c r="D64" s="13"/>
      <c r="E64" s="13"/>
      <c r="F64" s="13"/>
      <c r="G64" s="13"/>
      <c r="H64" s="13"/>
      <c r="I64" s="17"/>
      <c r="J64" s="17"/>
      <c r="K64" s="66" t="s">
        <v>244</v>
      </c>
      <c r="L64" s="159" t="s">
        <v>245</v>
      </c>
      <c r="M64" s="160" t="s">
        <v>252</v>
      </c>
      <c r="N64" s="423"/>
      <c r="O64" s="12"/>
      <c r="P64" s="12"/>
    </row>
    <row r="65" spans="1:16" s="71" customFormat="1" ht="15.6" customHeight="1" thickBot="1" x14ac:dyDescent="0.3">
      <c r="A65" s="328"/>
      <c r="B65" s="331"/>
      <c r="C65" s="433"/>
      <c r="D65" s="63"/>
      <c r="E65" s="63"/>
      <c r="F65" s="63"/>
      <c r="G65" s="63"/>
      <c r="H65" s="63"/>
      <c r="I65" s="63"/>
      <c r="J65" s="63"/>
      <c r="K65" s="58"/>
      <c r="L65" s="59"/>
      <c r="M65" s="162"/>
      <c r="N65" s="424"/>
      <c r="O65" s="12"/>
      <c r="P65" s="12"/>
    </row>
    <row r="66" spans="1:16" s="71" customFormat="1" ht="15.6" customHeight="1" thickTop="1" x14ac:dyDescent="0.25">
      <c r="A66" s="326">
        <v>9</v>
      </c>
      <c r="B66" s="329" t="s">
        <v>238</v>
      </c>
      <c r="C66" s="366" t="s">
        <v>16</v>
      </c>
      <c r="D66" s="60" t="s">
        <v>454</v>
      </c>
      <c r="E66" s="60"/>
      <c r="F66" s="60" t="s">
        <v>454</v>
      </c>
      <c r="G66" s="60" t="s">
        <v>454</v>
      </c>
      <c r="H66" s="60"/>
      <c r="I66" s="60"/>
      <c r="J66" s="60"/>
      <c r="K66" s="54" t="s">
        <v>117</v>
      </c>
      <c r="L66" s="55" t="s">
        <v>28</v>
      </c>
      <c r="M66" s="164" t="s">
        <v>95</v>
      </c>
      <c r="N66" s="335" t="s">
        <v>453</v>
      </c>
      <c r="O66" s="12" t="s">
        <v>122</v>
      </c>
      <c r="P66" s="12"/>
    </row>
    <row r="67" spans="1:16" s="71" customFormat="1" ht="15.6" customHeight="1" x14ac:dyDescent="0.25">
      <c r="A67" s="327"/>
      <c r="B67" s="330"/>
      <c r="C67" s="428"/>
      <c r="D67" s="13" t="s">
        <v>155</v>
      </c>
      <c r="E67" s="13"/>
      <c r="F67" s="13" t="s">
        <v>155</v>
      </c>
      <c r="G67" s="13" t="s">
        <v>155</v>
      </c>
      <c r="H67" s="13"/>
      <c r="I67" s="13"/>
      <c r="J67" s="13"/>
      <c r="K67" s="56"/>
      <c r="L67" s="29"/>
      <c r="M67" s="29"/>
      <c r="N67" s="336"/>
      <c r="O67" s="12" t="s">
        <v>129</v>
      </c>
      <c r="P67" s="12"/>
    </row>
    <row r="68" spans="1:16" s="71" customFormat="1" ht="15.6" customHeight="1" x14ac:dyDescent="0.25">
      <c r="A68" s="327"/>
      <c r="B68" s="330"/>
      <c r="C68" s="343"/>
      <c r="D68" s="16"/>
      <c r="E68" s="16"/>
      <c r="F68" s="16"/>
      <c r="G68" s="16"/>
      <c r="H68" s="16"/>
      <c r="I68" s="16"/>
      <c r="J68" s="16"/>
      <c r="K68" s="61" t="s">
        <v>18</v>
      </c>
      <c r="L68" s="26" t="s">
        <v>19</v>
      </c>
      <c r="M68" s="26" t="s">
        <v>102</v>
      </c>
      <c r="N68" s="346"/>
      <c r="O68" s="158" t="s">
        <v>175</v>
      </c>
      <c r="P68" s="12"/>
    </row>
    <row r="69" spans="1:16" s="71" customFormat="1" ht="15.6" customHeight="1" x14ac:dyDescent="0.25">
      <c r="A69" s="327"/>
      <c r="B69" s="330"/>
      <c r="C69" s="347" t="s">
        <v>20</v>
      </c>
      <c r="D69" s="37" t="s">
        <v>154</v>
      </c>
      <c r="E69" s="37" t="s">
        <v>154</v>
      </c>
      <c r="F69" s="37" t="s">
        <v>154</v>
      </c>
      <c r="G69" s="37" t="s">
        <v>154</v>
      </c>
      <c r="H69" s="37" t="s">
        <v>154</v>
      </c>
      <c r="I69" s="37" t="s">
        <v>154</v>
      </c>
      <c r="J69" s="37"/>
      <c r="K69" s="18"/>
      <c r="L69" s="35" t="s">
        <v>253</v>
      </c>
      <c r="M69" s="35"/>
      <c r="N69" s="426" t="s">
        <v>172</v>
      </c>
      <c r="O69" s="158"/>
      <c r="P69" s="12"/>
    </row>
    <row r="70" spans="1:16" s="71" customFormat="1" ht="15.6" customHeight="1" x14ac:dyDescent="0.25">
      <c r="A70" s="327"/>
      <c r="B70" s="330"/>
      <c r="C70" s="333"/>
      <c r="D70" s="13">
        <v>5</v>
      </c>
      <c r="E70" s="13">
        <v>5</v>
      </c>
      <c r="F70" s="13">
        <v>5</v>
      </c>
      <c r="G70" s="13">
        <v>5</v>
      </c>
      <c r="H70" s="13">
        <v>5</v>
      </c>
      <c r="I70" s="13">
        <v>5</v>
      </c>
      <c r="J70" s="13"/>
      <c r="K70" s="56"/>
      <c r="L70" s="29"/>
      <c r="M70" s="29"/>
      <c r="N70" s="423"/>
      <c r="O70" s="158"/>
      <c r="P70" s="12"/>
    </row>
    <row r="71" spans="1:16" s="71" customFormat="1" ht="15.6" customHeight="1" thickBot="1" x14ac:dyDescent="0.3">
      <c r="A71" s="328"/>
      <c r="B71" s="331"/>
      <c r="C71" s="334"/>
      <c r="D71" s="58"/>
      <c r="E71" s="58"/>
      <c r="F71" s="58"/>
      <c r="G71" s="58"/>
      <c r="H71" s="58"/>
      <c r="I71" s="58"/>
      <c r="J71" s="58"/>
      <c r="K71" s="58" t="s">
        <v>18</v>
      </c>
      <c r="L71" s="67" t="s">
        <v>19</v>
      </c>
      <c r="M71" s="67" t="s">
        <v>95</v>
      </c>
      <c r="N71" s="424"/>
      <c r="O71" s="12" t="s">
        <v>207</v>
      </c>
      <c r="P71" s="12" t="s">
        <v>172</v>
      </c>
    </row>
    <row r="72" spans="1:16" s="112" customFormat="1" ht="15.6" customHeight="1" thickTop="1" x14ac:dyDescent="0.25">
      <c r="A72" s="326">
        <v>10</v>
      </c>
      <c r="B72" s="407" t="s">
        <v>258</v>
      </c>
      <c r="C72" s="366" t="s">
        <v>16</v>
      </c>
      <c r="D72" s="60" t="s">
        <v>385</v>
      </c>
      <c r="E72" s="60" t="s">
        <v>385</v>
      </c>
      <c r="F72" s="60" t="s">
        <v>385</v>
      </c>
      <c r="G72" s="60" t="s">
        <v>385</v>
      </c>
      <c r="H72" s="60" t="s">
        <v>385</v>
      </c>
      <c r="I72" s="60"/>
      <c r="J72" s="60"/>
      <c r="K72" s="54" t="s">
        <v>161</v>
      </c>
      <c r="L72" s="148" t="s">
        <v>439</v>
      </c>
      <c r="M72" s="164" t="s">
        <v>382</v>
      </c>
      <c r="N72" s="371" t="s">
        <v>59</v>
      </c>
      <c r="O72" s="169" t="s">
        <v>121</v>
      </c>
      <c r="P72" s="169"/>
    </row>
    <row r="73" spans="1:16" s="112" customFormat="1" ht="15.6" customHeight="1" x14ac:dyDescent="0.25">
      <c r="A73" s="327"/>
      <c r="B73" s="408"/>
      <c r="C73" s="333"/>
      <c r="D73" s="13" t="s">
        <v>155</v>
      </c>
      <c r="E73" s="13" t="s">
        <v>155</v>
      </c>
      <c r="F73" s="13" t="s">
        <v>155</v>
      </c>
      <c r="G73" s="13" t="s">
        <v>155</v>
      </c>
      <c r="H73" s="13" t="s">
        <v>155</v>
      </c>
      <c r="I73" s="13"/>
      <c r="J73" s="13"/>
      <c r="K73" s="66"/>
      <c r="L73" s="29"/>
      <c r="M73" s="29"/>
      <c r="N73" s="362"/>
      <c r="O73" s="200" t="s">
        <v>173</v>
      </c>
      <c r="P73" s="169"/>
    </row>
    <row r="74" spans="1:16" s="112" customFormat="1" ht="15.6" customHeight="1" x14ac:dyDescent="0.25">
      <c r="A74" s="327"/>
      <c r="B74" s="408"/>
      <c r="C74" s="343"/>
      <c r="D74" s="16"/>
      <c r="E74" s="16"/>
      <c r="F74" s="16"/>
      <c r="G74" s="16"/>
      <c r="H74" s="16" t="s">
        <v>138</v>
      </c>
      <c r="I74" s="16"/>
      <c r="J74" s="16"/>
      <c r="K74" s="61" t="s">
        <v>18</v>
      </c>
      <c r="L74" s="26" t="s">
        <v>19</v>
      </c>
      <c r="M74" s="27" t="s">
        <v>119</v>
      </c>
      <c r="N74" s="372"/>
      <c r="O74" s="200"/>
      <c r="P74" s="169"/>
    </row>
    <row r="75" spans="1:16" s="71" customFormat="1" ht="15.6" customHeight="1" x14ac:dyDescent="0.25">
      <c r="A75" s="327"/>
      <c r="B75" s="408"/>
      <c r="C75" s="437" t="s">
        <v>20</v>
      </c>
      <c r="D75" s="37" t="s">
        <v>154</v>
      </c>
      <c r="E75" s="37" t="s">
        <v>154</v>
      </c>
      <c r="F75" s="37" t="s">
        <v>154</v>
      </c>
      <c r="G75" s="37" t="s">
        <v>154</v>
      </c>
      <c r="H75" s="37" t="s">
        <v>154</v>
      </c>
      <c r="I75" s="37" t="s">
        <v>154</v>
      </c>
      <c r="J75" s="37"/>
      <c r="K75" s="18"/>
      <c r="L75" s="35" t="s">
        <v>253</v>
      </c>
      <c r="M75" s="36"/>
      <c r="N75" s="426" t="s">
        <v>192</v>
      </c>
      <c r="O75" s="158" t="s">
        <v>129</v>
      </c>
      <c r="P75" s="12"/>
    </row>
    <row r="76" spans="1:16" s="71" customFormat="1" ht="15.6" customHeight="1" x14ac:dyDescent="0.25">
      <c r="A76" s="327"/>
      <c r="B76" s="408"/>
      <c r="C76" s="438"/>
      <c r="D76" s="43">
        <v>5</v>
      </c>
      <c r="E76" s="43">
        <v>5</v>
      </c>
      <c r="F76" s="43">
        <v>5</v>
      </c>
      <c r="G76" s="43">
        <v>5</v>
      </c>
      <c r="H76" s="43">
        <v>5</v>
      </c>
      <c r="I76" s="43">
        <v>5</v>
      </c>
      <c r="J76" s="43"/>
      <c r="K76" s="76"/>
      <c r="L76" s="77"/>
      <c r="M76" s="165"/>
      <c r="N76" s="423"/>
      <c r="O76" s="158"/>
      <c r="P76" s="12"/>
    </row>
    <row r="77" spans="1:16" s="71" customFormat="1" ht="15.6" customHeight="1" thickBot="1" x14ac:dyDescent="0.3">
      <c r="A77" s="328"/>
      <c r="B77" s="409"/>
      <c r="C77" s="439"/>
      <c r="D77" s="147"/>
      <c r="E77" s="147"/>
      <c r="F77" s="147"/>
      <c r="G77" s="147"/>
      <c r="H77" s="147"/>
      <c r="I77" s="147"/>
      <c r="J77" s="147"/>
      <c r="K77" s="58"/>
      <c r="L77" s="67" t="s">
        <v>19</v>
      </c>
      <c r="M77" s="67" t="s">
        <v>276</v>
      </c>
      <c r="N77" s="424"/>
      <c r="O77" s="12"/>
      <c r="P77" s="12"/>
    </row>
    <row r="78" spans="1:16" s="71" customFormat="1" ht="14.45" customHeight="1" thickTop="1" x14ac:dyDescent="0.25">
      <c r="A78" s="326">
        <v>11</v>
      </c>
      <c r="B78" s="407" t="s">
        <v>257</v>
      </c>
      <c r="C78" s="366" t="s">
        <v>16</v>
      </c>
      <c r="D78" s="60" t="s">
        <v>154</v>
      </c>
      <c r="E78" s="60" t="s">
        <v>154</v>
      </c>
      <c r="F78" s="60" t="s">
        <v>154</v>
      </c>
      <c r="G78" s="60" t="s">
        <v>154</v>
      </c>
      <c r="H78" s="60" t="s">
        <v>154</v>
      </c>
      <c r="I78" s="60" t="s">
        <v>154</v>
      </c>
      <c r="J78" s="60"/>
      <c r="K78" s="81"/>
      <c r="L78" s="148" t="s">
        <v>253</v>
      </c>
      <c r="M78" s="164"/>
      <c r="N78" s="371" t="s">
        <v>196</v>
      </c>
      <c r="O78" s="12"/>
      <c r="P78" s="12"/>
    </row>
    <row r="79" spans="1:16" s="71" customFormat="1" ht="14.45" customHeight="1" x14ac:dyDescent="0.25">
      <c r="A79" s="327"/>
      <c r="B79" s="408"/>
      <c r="C79" s="333"/>
      <c r="D79" s="43" t="s">
        <v>155</v>
      </c>
      <c r="E79" s="43" t="s">
        <v>155</v>
      </c>
      <c r="F79" s="43" t="s">
        <v>155</v>
      </c>
      <c r="G79" s="43" t="s">
        <v>155</v>
      </c>
      <c r="H79" s="43">
        <v>5</v>
      </c>
      <c r="I79" s="43">
        <v>5</v>
      </c>
      <c r="J79" s="43"/>
      <c r="K79" s="76"/>
      <c r="L79" s="197"/>
      <c r="M79" s="165"/>
      <c r="N79" s="362"/>
      <c r="O79" s="12"/>
      <c r="P79" s="12"/>
    </row>
    <row r="80" spans="1:16" s="71" customFormat="1" ht="14.45" customHeight="1" x14ac:dyDescent="0.25">
      <c r="A80" s="327"/>
      <c r="B80" s="408"/>
      <c r="C80" s="343"/>
      <c r="D80" s="16"/>
      <c r="E80" s="16"/>
      <c r="F80" s="16"/>
      <c r="G80" s="16"/>
      <c r="H80" s="16" t="s">
        <v>17</v>
      </c>
      <c r="I80" s="16"/>
      <c r="J80" s="16"/>
      <c r="K80" s="61"/>
      <c r="L80" s="26" t="s">
        <v>19</v>
      </c>
      <c r="M80" s="27" t="s">
        <v>95</v>
      </c>
      <c r="N80" s="362"/>
      <c r="O80" s="158"/>
      <c r="P80" s="12"/>
    </row>
    <row r="81" spans="1:16" s="71" customFormat="1" ht="14.45" customHeight="1" x14ac:dyDescent="0.25">
      <c r="A81" s="327"/>
      <c r="B81" s="408"/>
      <c r="C81" s="434" t="s">
        <v>20</v>
      </c>
      <c r="D81" s="18" t="s">
        <v>387</v>
      </c>
      <c r="E81" s="18" t="s">
        <v>387</v>
      </c>
      <c r="F81" s="18" t="s">
        <v>387</v>
      </c>
      <c r="G81" s="18"/>
      <c r="H81" s="18"/>
      <c r="I81" s="18"/>
      <c r="J81" s="18"/>
      <c r="K81" s="62" t="s">
        <v>117</v>
      </c>
      <c r="L81" s="35" t="s">
        <v>518</v>
      </c>
      <c r="M81" s="35" t="s">
        <v>382</v>
      </c>
      <c r="N81" s="361" t="s">
        <v>59</v>
      </c>
      <c r="O81" s="12" t="s">
        <v>121</v>
      </c>
      <c r="P81" s="12"/>
    </row>
    <row r="82" spans="1:16" s="71" customFormat="1" ht="14.45" customHeight="1" x14ac:dyDescent="0.25">
      <c r="A82" s="327"/>
      <c r="B82" s="408"/>
      <c r="C82" s="435"/>
      <c r="D82" s="13">
        <v>5</v>
      </c>
      <c r="E82" s="13">
        <v>5</v>
      </c>
      <c r="F82" s="13">
        <v>5</v>
      </c>
      <c r="G82" s="13"/>
      <c r="H82" s="13"/>
      <c r="I82" s="14"/>
      <c r="J82" s="14"/>
      <c r="K82" s="68"/>
      <c r="L82" s="42"/>
      <c r="M82" s="42"/>
      <c r="N82" s="362"/>
      <c r="O82" s="12"/>
      <c r="P82" s="12"/>
    </row>
    <row r="83" spans="1:16" s="71" customFormat="1" ht="14.45" customHeight="1" thickBot="1" x14ac:dyDescent="0.3">
      <c r="A83" s="328"/>
      <c r="B83" s="409"/>
      <c r="C83" s="436"/>
      <c r="D83" s="63"/>
      <c r="E83" s="63"/>
      <c r="F83" s="63"/>
      <c r="G83" s="63"/>
      <c r="H83" s="63" t="s">
        <v>138</v>
      </c>
      <c r="I83" s="63"/>
      <c r="J83" s="63"/>
      <c r="K83" s="147" t="s">
        <v>18</v>
      </c>
      <c r="L83" s="67" t="s">
        <v>19</v>
      </c>
      <c r="M83" s="67" t="s">
        <v>110</v>
      </c>
      <c r="N83" s="383"/>
      <c r="O83" s="12"/>
      <c r="P83" s="12"/>
    </row>
    <row r="84" spans="1:16" s="71" customFormat="1" ht="14.45" customHeight="1" thickTop="1" x14ac:dyDescent="0.25">
      <c r="A84" s="326">
        <v>12</v>
      </c>
      <c r="B84" s="329" t="s">
        <v>277</v>
      </c>
      <c r="C84" s="366" t="s">
        <v>16</v>
      </c>
      <c r="D84" s="60" t="s">
        <v>154</v>
      </c>
      <c r="E84" s="60" t="s">
        <v>154</v>
      </c>
      <c r="F84" s="60" t="s">
        <v>154</v>
      </c>
      <c r="G84" s="60" t="s">
        <v>154</v>
      </c>
      <c r="H84" s="60" t="s">
        <v>154</v>
      </c>
      <c r="I84" s="60" t="s">
        <v>154</v>
      </c>
      <c r="J84" s="60"/>
      <c r="K84" s="81"/>
      <c r="L84" s="148" t="s">
        <v>253</v>
      </c>
      <c r="M84" s="60"/>
      <c r="N84" s="429" t="s">
        <v>192</v>
      </c>
      <c r="O84" s="12"/>
      <c r="P84" s="12"/>
    </row>
    <row r="85" spans="1:16" s="71" customFormat="1" ht="14.45" customHeight="1" x14ac:dyDescent="0.25">
      <c r="A85" s="327"/>
      <c r="B85" s="330"/>
      <c r="C85" s="427"/>
      <c r="D85" s="76" t="s">
        <v>155</v>
      </c>
      <c r="E85" s="76" t="s">
        <v>155</v>
      </c>
      <c r="F85" s="76" t="s">
        <v>155</v>
      </c>
      <c r="G85" s="76" t="s">
        <v>155</v>
      </c>
      <c r="H85" s="76">
        <v>5</v>
      </c>
      <c r="I85" s="76">
        <v>5</v>
      </c>
      <c r="J85" s="38"/>
      <c r="K85" s="76"/>
      <c r="L85" s="197"/>
      <c r="M85" s="43"/>
      <c r="N85" s="430"/>
      <c r="O85" s="12"/>
      <c r="P85" s="12"/>
    </row>
    <row r="86" spans="1:16" s="71" customFormat="1" ht="14.45" customHeight="1" x14ac:dyDescent="0.25">
      <c r="A86" s="327"/>
      <c r="B86" s="330"/>
      <c r="C86" s="428"/>
      <c r="D86" s="13"/>
      <c r="E86" s="13"/>
      <c r="F86" s="13"/>
      <c r="G86" s="13"/>
      <c r="H86" s="13" t="s">
        <v>17</v>
      </c>
      <c r="I86" s="13"/>
      <c r="J86" s="13"/>
      <c r="K86" s="16" t="s">
        <v>18</v>
      </c>
      <c r="L86" s="195" t="s">
        <v>19</v>
      </c>
      <c r="M86" s="195" t="s">
        <v>262</v>
      </c>
      <c r="N86" s="431"/>
      <c r="O86" s="12"/>
      <c r="P86" s="12"/>
    </row>
    <row r="87" spans="1:16" s="71" customFormat="1" ht="14.45" customHeight="1" x14ac:dyDescent="0.25">
      <c r="A87" s="327"/>
      <c r="B87" s="330"/>
      <c r="C87" s="432" t="s">
        <v>20</v>
      </c>
      <c r="D87" s="62" t="s">
        <v>109</v>
      </c>
      <c r="E87" s="62" t="s">
        <v>109</v>
      </c>
      <c r="F87" s="62" t="s">
        <v>109</v>
      </c>
      <c r="G87" s="62" t="s">
        <v>109</v>
      </c>
      <c r="H87" s="62" t="s">
        <v>109</v>
      </c>
      <c r="I87" s="62"/>
      <c r="J87" s="62"/>
      <c r="K87" s="62" t="s">
        <v>466</v>
      </c>
      <c r="L87" s="35" t="s">
        <v>398</v>
      </c>
      <c r="M87" s="35" t="s">
        <v>465</v>
      </c>
      <c r="N87" s="348" t="s">
        <v>63</v>
      </c>
      <c r="O87" s="176" t="s">
        <v>204</v>
      </c>
      <c r="P87" s="12"/>
    </row>
    <row r="88" spans="1:16" s="71" customFormat="1" ht="14.45" customHeight="1" x14ac:dyDescent="0.25">
      <c r="A88" s="327"/>
      <c r="B88" s="330"/>
      <c r="C88" s="333"/>
      <c r="D88" s="76">
        <v>5</v>
      </c>
      <c r="E88" s="76">
        <v>5</v>
      </c>
      <c r="F88" s="76">
        <v>5</v>
      </c>
      <c r="G88" s="76">
        <v>5</v>
      </c>
      <c r="H88" s="76" t="s">
        <v>514</v>
      </c>
      <c r="I88" s="76"/>
      <c r="J88" s="56"/>
      <c r="K88" s="56"/>
      <c r="L88" s="29"/>
      <c r="M88" s="29"/>
      <c r="N88" s="336"/>
      <c r="O88" s="176"/>
      <c r="P88" s="12"/>
    </row>
    <row r="89" spans="1:16" s="71" customFormat="1" ht="14.25" customHeight="1" thickBot="1" x14ac:dyDescent="0.3">
      <c r="A89" s="328"/>
      <c r="B89" s="331"/>
      <c r="C89" s="433"/>
      <c r="D89" s="63"/>
      <c r="E89" s="63"/>
      <c r="F89" s="63"/>
      <c r="G89" s="63"/>
      <c r="H89" s="63"/>
      <c r="I89" s="63"/>
      <c r="J89" s="147"/>
      <c r="K89" s="58" t="s">
        <v>18</v>
      </c>
      <c r="L89" s="59" t="s">
        <v>19</v>
      </c>
      <c r="M89" s="151" t="s">
        <v>97</v>
      </c>
      <c r="N89" s="337"/>
      <c r="O89" s="12" t="s">
        <v>297</v>
      </c>
      <c r="P89" s="12"/>
    </row>
    <row r="90" spans="1:16" s="71" customFormat="1" ht="14.45" customHeight="1" thickTop="1" x14ac:dyDescent="0.25">
      <c r="A90" s="326">
        <v>13</v>
      </c>
      <c r="B90" s="329" t="s">
        <v>178</v>
      </c>
      <c r="C90" s="366" t="s">
        <v>16</v>
      </c>
      <c r="D90" s="60" t="s">
        <v>485</v>
      </c>
      <c r="E90" s="60" t="s">
        <v>485</v>
      </c>
      <c r="F90" s="60" t="s">
        <v>485</v>
      </c>
      <c r="G90" s="60" t="s">
        <v>485</v>
      </c>
      <c r="H90" s="60" t="s">
        <v>511</v>
      </c>
      <c r="I90" s="60" t="s">
        <v>511</v>
      </c>
      <c r="J90" s="60"/>
      <c r="K90" s="60" t="s">
        <v>512</v>
      </c>
      <c r="L90" s="148" t="s">
        <v>522</v>
      </c>
      <c r="M90" s="177" t="s">
        <v>427</v>
      </c>
      <c r="N90" s="185" t="s">
        <v>53</v>
      </c>
      <c r="O90" s="158" t="s">
        <v>120</v>
      </c>
      <c r="P90" s="12"/>
    </row>
    <row r="91" spans="1:16" s="71" customFormat="1" ht="14.45" customHeight="1" x14ac:dyDescent="0.25">
      <c r="A91" s="327"/>
      <c r="B91" s="330"/>
      <c r="C91" s="333"/>
      <c r="D91" s="13" t="s">
        <v>133</v>
      </c>
      <c r="E91" s="13" t="s">
        <v>133</v>
      </c>
      <c r="F91" s="13" t="s">
        <v>133</v>
      </c>
      <c r="G91" s="13" t="s">
        <v>521</v>
      </c>
      <c r="H91" s="13" t="s">
        <v>133</v>
      </c>
      <c r="I91" s="13" t="s">
        <v>133</v>
      </c>
      <c r="J91" s="13"/>
      <c r="K91" s="13"/>
      <c r="L91" s="64" t="s">
        <v>523</v>
      </c>
      <c r="M91" s="178" t="s">
        <v>427</v>
      </c>
      <c r="N91" s="345" t="s">
        <v>151</v>
      </c>
      <c r="O91" s="158" t="s">
        <v>313</v>
      </c>
      <c r="P91" s="12"/>
    </row>
    <row r="92" spans="1:16" s="71" customFormat="1" ht="14.45" customHeight="1" x14ac:dyDescent="0.25">
      <c r="A92" s="327"/>
      <c r="B92" s="330"/>
      <c r="C92" s="333"/>
      <c r="D92" s="17"/>
      <c r="E92" s="17"/>
      <c r="F92" s="17"/>
      <c r="G92" s="17"/>
      <c r="H92" s="17"/>
      <c r="I92" s="17"/>
      <c r="J92" s="17"/>
      <c r="K92" s="17" t="s">
        <v>421</v>
      </c>
      <c r="L92" s="123" t="s">
        <v>513</v>
      </c>
      <c r="M92" s="186" t="s">
        <v>427</v>
      </c>
      <c r="N92" s="336"/>
      <c r="O92" s="158"/>
      <c r="P92" s="12"/>
    </row>
    <row r="93" spans="1:16" s="71" customFormat="1" ht="14.45" customHeight="1" x14ac:dyDescent="0.25">
      <c r="A93" s="327"/>
      <c r="B93" s="330"/>
      <c r="C93" s="425"/>
      <c r="D93" s="232"/>
      <c r="E93" s="16"/>
      <c r="F93" s="232"/>
      <c r="G93" s="16"/>
      <c r="H93" s="16" t="s">
        <v>138</v>
      </c>
      <c r="I93" s="16"/>
      <c r="J93" s="16"/>
      <c r="K93" s="16" t="s">
        <v>18</v>
      </c>
      <c r="L93" s="195" t="s">
        <v>19</v>
      </c>
      <c r="M93" s="233" t="s">
        <v>97</v>
      </c>
      <c r="N93" s="346"/>
      <c r="O93" s="158" t="s">
        <v>288</v>
      </c>
      <c r="P93" s="12"/>
    </row>
    <row r="94" spans="1:16" s="71" customFormat="1" ht="14.45" customHeight="1" x14ac:dyDescent="0.25">
      <c r="A94" s="327"/>
      <c r="B94" s="330"/>
      <c r="C94" s="347" t="s">
        <v>20</v>
      </c>
      <c r="D94" s="37" t="s">
        <v>263</v>
      </c>
      <c r="E94" s="37" t="s">
        <v>240</v>
      </c>
      <c r="F94" s="37" t="s">
        <v>50</v>
      </c>
      <c r="G94" s="37" t="s">
        <v>271</v>
      </c>
      <c r="H94" s="37" t="s">
        <v>272</v>
      </c>
      <c r="I94" s="37"/>
      <c r="J94" s="37"/>
      <c r="K94" s="62" t="s">
        <v>275</v>
      </c>
      <c r="L94" s="35" t="s">
        <v>49</v>
      </c>
      <c r="M94" s="161" t="s">
        <v>249</v>
      </c>
      <c r="N94" s="426" t="s">
        <v>184</v>
      </c>
      <c r="O94" s="12" t="s">
        <v>207</v>
      </c>
      <c r="P94" s="12" t="s">
        <v>192</v>
      </c>
    </row>
    <row r="95" spans="1:16" s="71" customFormat="1" ht="14.45" customHeight="1" x14ac:dyDescent="0.25">
      <c r="A95" s="327"/>
      <c r="B95" s="330"/>
      <c r="C95" s="333"/>
      <c r="D95" s="13" t="s">
        <v>263</v>
      </c>
      <c r="E95" s="13" t="s">
        <v>240</v>
      </c>
      <c r="F95" s="13" t="s">
        <v>50</v>
      </c>
      <c r="G95" s="13" t="s">
        <v>271</v>
      </c>
      <c r="H95" s="13" t="s">
        <v>272</v>
      </c>
      <c r="I95" s="13"/>
      <c r="J95" s="13"/>
      <c r="K95" s="56" t="s">
        <v>157</v>
      </c>
      <c r="L95" s="29" t="s">
        <v>50</v>
      </c>
      <c r="M95" s="78" t="s">
        <v>250</v>
      </c>
      <c r="N95" s="423"/>
      <c r="O95" s="12"/>
      <c r="P95" s="12"/>
    </row>
    <row r="96" spans="1:16" s="71" customFormat="1" ht="14.45" customHeight="1" x14ac:dyDescent="0.25">
      <c r="A96" s="327"/>
      <c r="B96" s="330"/>
      <c r="C96" s="333"/>
      <c r="D96" s="13" t="s">
        <v>49</v>
      </c>
      <c r="E96" s="13" t="s">
        <v>271</v>
      </c>
      <c r="F96" s="13" t="s">
        <v>263</v>
      </c>
      <c r="G96" s="13" t="s">
        <v>240</v>
      </c>
      <c r="H96" s="13" t="s">
        <v>49</v>
      </c>
      <c r="I96" s="13"/>
      <c r="J96" s="13"/>
      <c r="K96" s="56" t="s">
        <v>155</v>
      </c>
      <c r="L96" s="29" t="s">
        <v>240</v>
      </c>
      <c r="M96" s="78" t="s">
        <v>264</v>
      </c>
      <c r="N96" s="423"/>
      <c r="O96" s="12"/>
      <c r="P96" s="12"/>
    </row>
    <row r="97" spans="1:16" s="71" customFormat="1" ht="14.45" customHeight="1" x14ac:dyDescent="0.25">
      <c r="A97" s="327"/>
      <c r="B97" s="330"/>
      <c r="C97" s="333"/>
      <c r="D97" s="13" t="s">
        <v>49</v>
      </c>
      <c r="E97" s="13" t="s">
        <v>271</v>
      </c>
      <c r="F97" s="13" t="s">
        <v>263</v>
      </c>
      <c r="G97" s="13" t="s">
        <v>240</v>
      </c>
      <c r="H97" s="13" t="s">
        <v>49</v>
      </c>
      <c r="I97" s="13"/>
      <c r="J97" s="13"/>
      <c r="K97" s="56" t="s">
        <v>155</v>
      </c>
      <c r="L97" s="29" t="s">
        <v>263</v>
      </c>
      <c r="M97" s="78" t="s">
        <v>265</v>
      </c>
      <c r="N97" s="423"/>
      <c r="O97" s="12"/>
      <c r="P97" s="12"/>
    </row>
    <row r="98" spans="1:16" s="71" customFormat="1" ht="14.45" customHeight="1" x14ac:dyDescent="0.25">
      <c r="A98" s="327"/>
      <c r="B98" s="330"/>
      <c r="C98" s="333"/>
      <c r="D98" s="13" t="s">
        <v>49</v>
      </c>
      <c r="E98" s="13" t="s">
        <v>271</v>
      </c>
      <c r="F98" s="13" t="s">
        <v>263</v>
      </c>
      <c r="G98" s="13" t="s">
        <v>240</v>
      </c>
      <c r="H98" s="13" t="s">
        <v>49</v>
      </c>
      <c r="I98" s="13"/>
      <c r="J98" s="13"/>
      <c r="K98" s="56" t="s">
        <v>157</v>
      </c>
      <c r="L98" s="29" t="s">
        <v>272</v>
      </c>
      <c r="M98" s="78" t="s">
        <v>86</v>
      </c>
      <c r="N98" s="423"/>
      <c r="O98" s="12"/>
      <c r="P98" s="12"/>
    </row>
    <row r="99" spans="1:16" s="71" customFormat="1" ht="14.45" customHeight="1" x14ac:dyDescent="0.25">
      <c r="A99" s="327"/>
      <c r="B99" s="330"/>
      <c r="C99" s="333"/>
      <c r="D99" s="13"/>
      <c r="E99" s="13"/>
      <c r="F99" s="13"/>
      <c r="G99" s="13"/>
      <c r="H99" s="13"/>
      <c r="I99" s="13"/>
      <c r="J99" s="13"/>
      <c r="K99" s="56" t="s">
        <v>155</v>
      </c>
      <c r="L99" s="29" t="s">
        <v>298</v>
      </c>
      <c r="M99" s="78" t="s">
        <v>304</v>
      </c>
      <c r="N99" s="423"/>
      <c r="O99" s="12"/>
      <c r="P99" s="12"/>
    </row>
    <row r="100" spans="1:16" s="71" customFormat="1" ht="14.45" customHeight="1" thickBot="1" x14ac:dyDescent="0.3">
      <c r="A100" s="328"/>
      <c r="B100" s="331"/>
      <c r="C100" s="334"/>
      <c r="D100" s="63"/>
      <c r="E100" s="63"/>
      <c r="F100" s="63"/>
      <c r="G100" s="63"/>
      <c r="H100" s="63"/>
      <c r="I100" s="63"/>
      <c r="J100" s="63"/>
      <c r="K100" s="58" t="s">
        <v>244</v>
      </c>
      <c r="L100" s="59" t="s">
        <v>245</v>
      </c>
      <c r="M100" s="162" t="s">
        <v>252</v>
      </c>
      <c r="N100" s="424"/>
      <c r="O100" s="12"/>
      <c r="P100" s="12"/>
    </row>
    <row r="101" spans="1:16" s="71" customFormat="1" ht="14.45" customHeight="1" thickTop="1" x14ac:dyDescent="0.25">
      <c r="A101" s="326">
        <v>14</v>
      </c>
      <c r="B101" s="329" t="s">
        <v>183</v>
      </c>
      <c r="C101" s="332" t="s">
        <v>16</v>
      </c>
      <c r="D101" s="60" t="s">
        <v>50</v>
      </c>
      <c r="E101" s="60" t="s">
        <v>515</v>
      </c>
      <c r="F101" s="60" t="s">
        <v>246</v>
      </c>
      <c r="G101" s="60" t="s">
        <v>49</v>
      </c>
      <c r="H101" s="60" t="s">
        <v>50</v>
      </c>
      <c r="I101" s="60"/>
      <c r="J101" s="60"/>
      <c r="K101" s="60" t="s">
        <v>516</v>
      </c>
      <c r="L101" s="148" t="s">
        <v>377</v>
      </c>
      <c r="M101" s="177" t="s">
        <v>278</v>
      </c>
      <c r="N101" s="422" t="s">
        <v>190</v>
      </c>
      <c r="O101" s="158"/>
      <c r="P101" s="12"/>
    </row>
    <row r="102" spans="1:16" s="71" customFormat="1" ht="14.45" customHeight="1" x14ac:dyDescent="0.25">
      <c r="A102" s="327"/>
      <c r="B102" s="330"/>
      <c r="C102" s="333"/>
      <c r="D102" s="56" t="s">
        <v>50</v>
      </c>
      <c r="E102" s="13" t="s">
        <v>515</v>
      </c>
      <c r="F102" s="13" t="s">
        <v>246</v>
      </c>
      <c r="G102" s="13" t="s">
        <v>49</v>
      </c>
      <c r="H102" s="56" t="s">
        <v>50</v>
      </c>
      <c r="I102" s="13"/>
      <c r="J102" s="13"/>
      <c r="K102" s="13" t="s">
        <v>155</v>
      </c>
      <c r="L102" s="64" t="s">
        <v>378</v>
      </c>
      <c r="M102" s="178" t="s">
        <v>279</v>
      </c>
      <c r="N102" s="423"/>
      <c r="O102" s="158"/>
      <c r="P102" s="12"/>
    </row>
    <row r="103" spans="1:16" s="71" customFormat="1" ht="14.45" customHeight="1" x14ac:dyDescent="0.25">
      <c r="A103" s="327"/>
      <c r="B103" s="330"/>
      <c r="C103" s="333"/>
      <c r="D103" s="56" t="s">
        <v>50</v>
      </c>
      <c r="E103" s="13" t="s">
        <v>515</v>
      </c>
      <c r="F103" s="13" t="s">
        <v>246</v>
      </c>
      <c r="G103" s="13" t="s">
        <v>49</v>
      </c>
      <c r="H103" s="56" t="s">
        <v>50</v>
      </c>
      <c r="I103" s="13"/>
      <c r="J103" s="13"/>
      <c r="K103" s="13" t="s">
        <v>155</v>
      </c>
      <c r="L103" s="64" t="s">
        <v>246</v>
      </c>
      <c r="M103" s="178" t="s">
        <v>413</v>
      </c>
      <c r="N103" s="423"/>
      <c r="O103" s="12"/>
      <c r="P103" s="12"/>
    </row>
    <row r="104" spans="1:16" s="71" customFormat="1" ht="14.45" customHeight="1" x14ac:dyDescent="0.25">
      <c r="A104" s="327"/>
      <c r="B104" s="330"/>
      <c r="C104" s="333"/>
      <c r="D104" s="56" t="s">
        <v>374</v>
      </c>
      <c r="E104" s="13" t="s">
        <v>515</v>
      </c>
      <c r="F104" s="13" t="s">
        <v>246</v>
      </c>
      <c r="G104" s="13" t="s">
        <v>373</v>
      </c>
      <c r="H104" s="56" t="s">
        <v>374</v>
      </c>
      <c r="I104" s="56"/>
      <c r="J104" s="56"/>
      <c r="K104" s="56" t="s">
        <v>302</v>
      </c>
      <c r="L104" s="29" t="s">
        <v>263</v>
      </c>
      <c r="M104" s="29" t="s">
        <v>314</v>
      </c>
      <c r="N104" s="423"/>
      <c r="O104" s="12"/>
      <c r="P104" s="12"/>
    </row>
    <row r="105" spans="1:16" s="71" customFormat="1" ht="14.45" customHeight="1" x14ac:dyDescent="0.25">
      <c r="A105" s="327"/>
      <c r="B105" s="330"/>
      <c r="C105" s="333"/>
      <c r="D105" s="56" t="s">
        <v>374</v>
      </c>
      <c r="E105" s="13" t="s">
        <v>515</v>
      </c>
      <c r="F105" s="13" t="s">
        <v>246</v>
      </c>
      <c r="G105" s="13" t="s">
        <v>373</v>
      </c>
      <c r="H105" s="56" t="s">
        <v>374</v>
      </c>
      <c r="I105" s="21"/>
      <c r="J105" s="56"/>
      <c r="K105" s="56" t="s">
        <v>302</v>
      </c>
      <c r="L105" s="29" t="s">
        <v>329</v>
      </c>
      <c r="M105" s="29" t="s">
        <v>280</v>
      </c>
      <c r="N105" s="423"/>
      <c r="O105" s="12"/>
      <c r="P105" s="12"/>
    </row>
    <row r="106" spans="1:16" s="71" customFormat="1" ht="14.45" customHeight="1" x14ac:dyDescent="0.25">
      <c r="A106" s="327"/>
      <c r="B106" s="330"/>
      <c r="C106" s="333"/>
      <c r="D106" s="17"/>
      <c r="E106" s="217"/>
      <c r="F106" s="13"/>
      <c r="G106" s="17"/>
      <c r="H106" s="17" t="s">
        <v>17</v>
      </c>
      <c r="I106" s="17"/>
      <c r="J106" s="41"/>
      <c r="K106" s="56" t="s">
        <v>302</v>
      </c>
      <c r="L106" s="23" t="s">
        <v>29</v>
      </c>
      <c r="M106" s="184" t="s">
        <v>379</v>
      </c>
      <c r="N106" s="423"/>
      <c r="O106" s="12"/>
      <c r="P106" s="12"/>
    </row>
    <row r="107" spans="1:16" s="112" customFormat="1" ht="14.45" customHeight="1" x14ac:dyDescent="0.25">
      <c r="A107" s="327"/>
      <c r="B107" s="330"/>
      <c r="C107" s="347" t="s">
        <v>20</v>
      </c>
      <c r="D107" s="227"/>
      <c r="E107" s="227"/>
      <c r="F107" s="227"/>
      <c r="G107" s="227"/>
      <c r="H107" s="227"/>
      <c r="I107" s="227"/>
      <c r="J107" s="227"/>
      <c r="K107" s="13" t="s">
        <v>155</v>
      </c>
      <c r="L107" s="64" t="s">
        <v>240</v>
      </c>
      <c r="M107" s="178" t="s">
        <v>380</v>
      </c>
      <c r="N107" s="423"/>
      <c r="O107" s="200"/>
      <c r="P107" s="169"/>
    </row>
    <row r="108" spans="1:16" s="71" customFormat="1" ht="14.45" customHeight="1" x14ac:dyDescent="0.25">
      <c r="A108" s="327"/>
      <c r="B108" s="330"/>
      <c r="C108" s="333"/>
      <c r="D108" s="13"/>
      <c r="E108" s="13"/>
      <c r="F108" s="13"/>
      <c r="G108" s="13"/>
      <c r="H108" s="13"/>
      <c r="I108" s="13"/>
      <c r="J108" s="13"/>
      <c r="K108" s="13"/>
      <c r="L108" s="64"/>
      <c r="M108" s="178"/>
      <c r="N108" s="423"/>
      <c r="O108" s="12"/>
      <c r="P108" s="12"/>
    </row>
    <row r="109" spans="1:16" s="71" customFormat="1" ht="14.45" customHeight="1" thickBot="1" x14ac:dyDescent="0.3">
      <c r="A109" s="328"/>
      <c r="B109" s="331"/>
      <c r="C109" s="334"/>
      <c r="D109" s="63"/>
      <c r="E109" s="63"/>
      <c r="F109" s="63"/>
      <c r="G109" s="63"/>
      <c r="H109" s="63"/>
      <c r="I109" s="63"/>
      <c r="J109" s="147"/>
      <c r="K109" s="58"/>
      <c r="L109" s="59" t="s">
        <v>19</v>
      </c>
      <c r="M109" s="151" t="s">
        <v>279</v>
      </c>
      <c r="N109" s="424"/>
      <c r="O109" s="12"/>
      <c r="P109" s="12"/>
    </row>
    <row r="110" spans="1:16" s="71" customFormat="1" ht="14.45" customHeight="1" thickTop="1" x14ac:dyDescent="0.25">
      <c r="A110" s="326">
        <v>15</v>
      </c>
      <c r="B110" s="329" t="s">
        <v>182</v>
      </c>
      <c r="C110" s="332" t="s">
        <v>16</v>
      </c>
      <c r="D110" s="60" t="s">
        <v>50</v>
      </c>
      <c r="E110" s="60" t="s">
        <v>246</v>
      </c>
      <c r="F110" s="60" t="s">
        <v>11</v>
      </c>
      <c r="G110" s="60" t="s">
        <v>49</v>
      </c>
      <c r="H110" s="60" t="s">
        <v>271</v>
      </c>
      <c r="I110" s="60"/>
      <c r="J110" s="60"/>
      <c r="K110" s="60" t="s">
        <v>157</v>
      </c>
      <c r="L110" s="148" t="s">
        <v>299</v>
      </c>
      <c r="M110" s="177" t="s">
        <v>303</v>
      </c>
      <c r="N110" s="335" t="s">
        <v>184</v>
      </c>
      <c r="O110" s="158" t="s">
        <v>188</v>
      </c>
      <c r="P110" s="12"/>
    </row>
    <row r="111" spans="1:16" s="71" customFormat="1" ht="14.45" customHeight="1" x14ac:dyDescent="0.25">
      <c r="A111" s="327"/>
      <c r="B111" s="330"/>
      <c r="C111" s="333"/>
      <c r="D111" s="13" t="s">
        <v>50</v>
      </c>
      <c r="E111" s="13" t="s">
        <v>246</v>
      </c>
      <c r="F111" s="13" t="s">
        <v>11</v>
      </c>
      <c r="G111" s="13" t="s">
        <v>49</v>
      </c>
      <c r="H111" s="13" t="s">
        <v>271</v>
      </c>
      <c r="I111" s="13"/>
      <c r="J111" s="13"/>
      <c r="K111" s="13" t="s">
        <v>302</v>
      </c>
      <c r="L111" s="64" t="s">
        <v>240</v>
      </c>
      <c r="M111" s="178" t="s">
        <v>251</v>
      </c>
      <c r="N111" s="336"/>
      <c r="O111" s="158"/>
      <c r="P111" s="12"/>
    </row>
    <row r="112" spans="1:16" s="71" customFormat="1" ht="14.45" customHeight="1" x14ac:dyDescent="0.25">
      <c r="A112" s="327"/>
      <c r="B112" s="330"/>
      <c r="C112" s="333"/>
      <c r="D112" s="13" t="s">
        <v>49</v>
      </c>
      <c r="E112" s="13" t="s">
        <v>267</v>
      </c>
      <c r="F112" s="13" t="s">
        <v>267</v>
      </c>
      <c r="G112" s="13" t="s">
        <v>50</v>
      </c>
      <c r="H112" s="13" t="s">
        <v>271</v>
      </c>
      <c r="I112" s="13"/>
      <c r="J112" s="13"/>
      <c r="K112" s="13" t="s">
        <v>275</v>
      </c>
      <c r="L112" s="64" t="s">
        <v>267</v>
      </c>
      <c r="M112" s="178" t="s">
        <v>346</v>
      </c>
      <c r="N112" s="336"/>
      <c r="O112" s="12"/>
      <c r="P112" s="12"/>
    </row>
    <row r="113" spans="1:16" s="71" customFormat="1" ht="14.45" customHeight="1" x14ac:dyDescent="0.25">
      <c r="A113" s="327"/>
      <c r="B113" s="330"/>
      <c r="C113" s="333"/>
      <c r="D113" s="13" t="s">
        <v>49</v>
      </c>
      <c r="E113" s="13" t="s">
        <v>267</v>
      </c>
      <c r="F113" s="13" t="s">
        <v>267</v>
      </c>
      <c r="G113" s="13" t="s">
        <v>50</v>
      </c>
      <c r="H113" s="13" t="s">
        <v>271</v>
      </c>
      <c r="I113" s="56"/>
      <c r="J113" s="56"/>
      <c r="K113" s="56" t="s">
        <v>157</v>
      </c>
      <c r="L113" s="29" t="s">
        <v>246</v>
      </c>
      <c r="M113" s="29" t="s">
        <v>96</v>
      </c>
      <c r="N113" s="336"/>
      <c r="O113" s="12"/>
      <c r="P113" s="12"/>
    </row>
    <row r="114" spans="1:16" s="71" customFormat="1" ht="14.45" customHeight="1" x14ac:dyDescent="0.25">
      <c r="A114" s="327"/>
      <c r="B114" s="330"/>
      <c r="C114" s="333"/>
      <c r="D114" s="13" t="s">
        <v>49</v>
      </c>
      <c r="E114" s="13" t="s">
        <v>267</v>
      </c>
      <c r="F114" s="13" t="s">
        <v>267</v>
      </c>
      <c r="G114" s="13" t="s">
        <v>50</v>
      </c>
      <c r="H114" s="13" t="s">
        <v>271</v>
      </c>
      <c r="I114" s="21"/>
      <c r="J114" s="56"/>
      <c r="K114" s="56" t="s">
        <v>155</v>
      </c>
      <c r="L114" s="29" t="s">
        <v>50</v>
      </c>
      <c r="M114" s="29" t="s">
        <v>311</v>
      </c>
      <c r="N114" s="336"/>
      <c r="O114" s="12"/>
      <c r="P114" s="12"/>
    </row>
    <row r="115" spans="1:16" s="71" customFormat="1" ht="14.45" customHeight="1" x14ac:dyDescent="0.25">
      <c r="A115" s="327"/>
      <c r="B115" s="330"/>
      <c r="C115" s="333"/>
      <c r="D115" s="41"/>
      <c r="E115" s="41"/>
      <c r="F115" s="41"/>
      <c r="G115" s="41"/>
      <c r="H115" s="41"/>
      <c r="I115" s="41"/>
      <c r="J115" s="66"/>
      <c r="K115" s="66" t="s">
        <v>155</v>
      </c>
      <c r="L115" s="159" t="s">
        <v>298</v>
      </c>
      <c r="M115" s="159" t="s">
        <v>311</v>
      </c>
      <c r="N115" s="336"/>
      <c r="O115" s="12"/>
      <c r="P115" s="12"/>
    </row>
    <row r="116" spans="1:16" s="71" customFormat="1" ht="14.45" customHeight="1" x14ac:dyDescent="0.25">
      <c r="A116" s="327"/>
      <c r="B116" s="330"/>
      <c r="C116" s="333"/>
      <c r="D116" s="41"/>
      <c r="E116" s="41"/>
      <c r="F116" s="41"/>
      <c r="G116" s="41"/>
      <c r="H116" s="41"/>
      <c r="I116" s="41"/>
      <c r="J116" s="66"/>
      <c r="K116" s="66" t="s">
        <v>155</v>
      </c>
      <c r="L116" s="159" t="s">
        <v>49</v>
      </c>
      <c r="M116" s="159" t="s">
        <v>312</v>
      </c>
      <c r="N116" s="336"/>
      <c r="O116" s="12"/>
      <c r="P116" s="12"/>
    </row>
    <row r="117" spans="1:16" s="71" customFormat="1" ht="14.45" customHeight="1" x14ac:dyDescent="0.25">
      <c r="A117" s="327"/>
      <c r="B117" s="330"/>
      <c r="C117" s="333"/>
      <c r="D117" s="17"/>
      <c r="E117" s="17"/>
      <c r="F117" s="17"/>
      <c r="G117" s="17"/>
      <c r="H117" s="17"/>
      <c r="I117" s="17"/>
      <c r="J117" s="41"/>
      <c r="K117" s="66"/>
      <c r="L117" s="40" t="s">
        <v>19</v>
      </c>
      <c r="M117" s="196" t="s">
        <v>247</v>
      </c>
      <c r="N117" s="336"/>
      <c r="O117" s="12"/>
      <c r="P117" s="12"/>
    </row>
    <row r="118" spans="1:16" s="71" customFormat="1" ht="14.45" customHeight="1" x14ac:dyDescent="0.25">
      <c r="A118" s="327"/>
      <c r="B118" s="330"/>
      <c r="C118" s="347" t="s">
        <v>20</v>
      </c>
      <c r="D118" s="37"/>
      <c r="E118" s="37" t="s">
        <v>376</v>
      </c>
      <c r="F118" s="37" t="s">
        <v>375</v>
      </c>
      <c r="G118" s="37"/>
      <c r="H118" s="37"/>
      <c r="I118" s="37"/>
      <c r="J118" s="37"/>
      <c r="K118" s="37"/>
      <c r="L118" s="198"/>
      <c r="M118" s="125"/>
      <c r="N118" s="348" t="s">
        <v>193</v>
      </c>
      <c r="O118" s="158"/>
      <c r="P118" s="12"/>
    </row>
    <row r="119" spans="1:16" s="71" customFormat="1" ht="14.45" customHeight="1" x14ac:dyDescent="0.25">
      <c r="A119" s="327"/>
      <c r="B119" s="330"/>
      <c r="C119" s="333"/>
      <c r="D119" s="13"/>
      <c r="E119" s="13" t="s">
        <v>376</v>
      </c>
      <c r="F119" s="13" t="s">
        <v>375</v>
      </c>
      <c r="G119" s="13"/>
      <c r="H119" s="13"/>
      <c r="I119" s="13"/>
      <c r="J119" s="13"/>
      <c r="K119" s="13" t="s">
        <v>133</v>
      </c>
      <c r="L119" s="64" t="s">
        <v>375</v>
      </c>
      <c r="M119" s="178" t="s">
        <v>312</v>
      </c>
      <c r="N119" s="336"/>
      <c r="O119" s="158"/>
      <c r="P119" s="12"/>
    </row>
    <row r="120" spans="1:16" s="71" customFormat="1" ht="14.45" customHeight="1" x14ac:dyDescent="0.25">
      <c r="A120" s="327"/>
      <c r="B120" s="330"/>
      <c r="C120" s="333"/>
      <c r="D120" s="13"/>
      <c r="E120" s="13" t="s">
        <v>375</v>
      </c>
      <c r="F120" s="13" t="s">
        <v>452</v>
      </c>
      <c r="G120" s="13"/>
      <c r="H120" s="13"/>
      <c r="I120" s="13"/>
      <c r="J120" s="13"/>
      <c r="K120" s="13" t="s">
        <v>157</v>
      </c>
      <c r="L120" s="64" t="s">
        <v>376</v>
      </c>
      <c r="M120" s="178" t="s">
        <v>311</v>
      </c>
      <c r="N120" s="336"/>
      <c r="O120" s="158"/>
      <c r="P120" s="12"/>
    </row>
    <row r="121" spans="1:16" s="71" customFormat="1" ht="14.45" customHeight="1" thickBot="1" x14ac:dyDescent="0.3">
      <c r="A121" s="328"/>
      <c r="B121" s="331"/>
      <c r="C121" s="334"/>
      <c r="D121" s="63"/>
      <c r="E121" s="63" t="s">
        <v>375</v>
      </c>
      <c r="F121" s="63" t="s">
        <v>452</v>
      </c>
      <c r="G121" s="63"/>
      <c r="H121" s="63"/>
      <c r="I121" s="63"/>
      <c r="J121" s="147"/>
      <c r="K121" s="58" t="s">
        <v>157</v>
      </c>
      <c r="L121" s="59" t="s">
        <v>452</v>
      </c>
      <c r="M121" s="151" t="s">
        <v>346</v>
      </c>
      <c r="N121" s="337"/>
      <c r="O121" s="12"/>
      <c r="P121" s="12"/>
    </row>
    <row r="122" spans="1:16" s="71" customFormat="1" ht="18.75" customHeight="1" thickTop="1" x14ac:dyDescent="0.3">
      <c r="A122" s="338"/>
      <c r="B122" s="338"/>
      <c r="C122" s="338"/>
      <c r="D122" s="108"/>
      <c r="E122" s="44"/>
      <c r="F122" s="44"/>
      <c r="G122" s="152"/>
      <c r="H122" s="153"/>
      <c r="I122" s="153"/>
      <c r="J122" s="154"/>
      <c r="K122" s="339" t="s">
        <v>493</v>
      </c>
      <c r="L122" s="339"/>
      <c r="M122" s="339"/>
      <c r="N122" s="339"/>
      <c r="O122" s="1"/>
      <c r="P122" s="1"/>
    </row>
    <row r="123" spans="1:16" s="72" customFormat="1" ht="15.95" customHeight="1" x14ac:dyDescent="0.25">
      <c r="A123" s="155" t="s">
        <v>111</v>
      </c>
      <c r="B123" s="45"/>
      <c r="C123" s="156"/>
      <c r="D123" s="74"/>
      <c r="E123" s="323"/>
      <c r="F123" s="323"/>
      <c r="G123" s="323"/>
      <c r="H123" s="324" t="s">
        <v>37</v>
      </c>
      <c r="I123" s="324"/>
      <c r="J123" s="324"/>
      <c r="K123" s="324"/>
      <c r="L123" s="325" t="s">
        <v>38</v>
      </c>
      <c r="M123" s="325"/>
      <c r="N123" s="325"/>
      <c r="O123" s="1"/>
      <c r="P123" s="1"/>
    </row>
    <row r="124" spans="1:16" s="72" customFormat="1" ht="15.95" customHeight="1" x14ac:dyDescent="0.25">
      <c r="A124" s="46" t="s">
        <v>39</v>
      </c>
      <c r="B124" s="47"/>
      <c r="C124" s="156"/>
      <c r="D124" s="108"/>
      <c r="E124" s="323" t="s">
        <v>40</v>
      </c>
      <c r="F124" s="323"/>
      <c r="G124" s="323"/>
      <c r="H124" s="324" t="s">
        <v>41</v>
      </c>
      <c r="I124" s="324"/>
      <c r="J124" s="324"/>
      <c r="K124" s="324"/>
      <c r="L124" s="325" t="s">
        <v>42</v>
      </c>
      <c r="M124" s="325"/>
      <c r="N124" s="325"/>
      <c r="O124" s="1"/>
      <c r="P124" s="1"/>
    </row>
    <row r="125" spans="1:16" s="72" customFormat="1" ht="15.95" customHeight="1" x14ac:dyDescent="0.35">
      <c r="A125" s="318" t="s">
        <v>60</v>
      </c>
      <c r="B125" s="318"/>
      <c r="C125" s="318"/>
      <c r="D125" s="108"/>
      <c r="E125" s="48"/>
      <c r="F125" s="48"/>
      <c r="G125" s="48"/>
      <c r="H125" s="420"/>
      <c r="I125" s="420"/>
      <c r="J125" s="420"/>
      <c r="K125" s="420"/>
      <c r="L125" s="421"/>
      <c r="M125" s="421"/>
      <c r="N125" s="421"/>
      <c r="O125" s="1"/>
      <c r="P125" s="1"/>
    </row>
    <row r="126" spans="1:16" s="72" customFormat="1" ht="15.95" customHeight="1" x14ac:dyDescent="0.3">
      <c r="A126" s="74"/>
      <c r="B126" s="74"/>
      <c r="C126" s="74"/>
      <c r="D126" s="108"/>
      <c r="E126" s="48"/>
      <c r="F126" s="220" t="s">
        <v>44</v>
      </c>
      <c r="G126" s="48"/>
      <c r="H126" s="319" t="s">
        <v>44</v>
      </c>
      <c r="I126" s="319"/>
      <c r="J126" s="319"/>
      <c r="K126" s="319"/>
      <c r="L126" s="319" t="s">
        <v>44</v>
      </c>
      <c r="M126" s="319"/>
      <c r="N126" s="319"/>
      <c r="O126" s="1"/>
      <c r="P126" s="1"/>
    </row>
    <row r="127" spans="1:16" s="72" customFormat="1" ht="15.95" customHeight="1" x14ac:dyDescent="0.3">
      <c r="A127" s="74"/>
      <c r="B127" s="74"/>
      <c r="C127" s="74"/>
      <c r="D127" s="108"/>
      <c r="E127" s="48"/>
      <c r="F127" s="220"/>
      <c r="G127" s="48"/>
      <c r="H127" s="75"/>
      <c r="I127" s="75"/>
      <c r="J127" s="75"/>
      <c r="K127" s="75"/>
      <c r="L127" s="75"/>
      <c r="M127" s="75"/>
      <c r="N127" s="75"/>
      <c r="O127" s="1"/>
      <c r="P127" s="1"/>
    </row>
    <row r="128" spans="1:16" s="72" customFormat="1" ht="15.95" customHeight="1" x14ac:dyDescent="0.3">
      <c r="A128" s="74"/>
      <c r="B128" s="74"/>
      <c r="C128" s="156"/>
      <c r="D128" s="108"/>
      <c r="E128" s="48"/>
      <c r="F128" s="220"/>
      <c r="G128" s="48"/>
      <c r="H128" s="319"/>
      <c r="I128" s="319"/>
      <c r="J128" s="319"/>
      <c r="K128" s="319"/>
      <c r="L128" s="319"/>
      <c r="M128" s="319"/>
      <c r="N128" s="319"/>
      <c r="O128" s="1"/>
      <c r="P128" s="1"/>
    </row>
    <row r="129" spans="1:16" s="72" customFormat="1" ht="15.95" customHeight="1" x14ac:dyDescent="0.3">
      <c r="A129" s="50"/>
      <c r="B129" s="51"/>
      <c r="C129" s="128"/>
      <c r="D129" s="52"/>
      <c r="E129" s="321" t="s">
        <v>45</v>
      </c>
      <c r="F129" s="321"/>
      <c r="G129" s="321"/>
      <c r="H129" s="321" t="s">
        <v>46</v>
      </c>
      <c r="I129" s="321"/>
      <c r="J129" s="321"/>
      <c r="K129" s="321"/>
      <c r="L129" s="322" t="s">
        <v>47</v>
      </c>
      <c r="M129" s="322"/>
      <c r="N129" s="322"/>
      <c r="O129" s="1"/>
      <c r="P129" s="1"/>
    </row>
  </sheetData>
  <mergeCells count="111">
    <mergeCell ref="A1:H1"/>
    <mergeCell ref="I1:N1"/>
    <mergeCell ref="A2:H2"/>
    <mergeCell ref="I2:N2"/>
    <mergeCell ref="I3:N3"/>
    <mergeCell ref="A5:A17"/>
    <mergeCell ref="B5:B17"/>
    <mergeCell ref="C5:C14"/>
    <mergeCell ref="N5:N14"/>
    <mergeCell ref="C15:C17"/>
    <mergeCell ref="A30:A35"/>
    <mergeCell ref="B30:B35"/>
    <mergeCell ref="C30:C32"/>
    <mergeCell ref="N30:N32"/>
    <mergeCell ref="C33:C35"/>
    <mergeCell ref="N33:N35"/>
    <mergeCell ref="N15:N17"/>
    <mergeCell ref="A18:A29"/>
    <mergeCell ref="B18:B29"/>
    <mergeCell ref="C18:C26"/>
    <mergeCell ref="N18:N26"/>
    <mergeCell ref="C27:C29"/>
    <mergeCell ref="N27:N29"/>
    <mergeCell ref="A40:A45"/>
    <mergeCell ref="B40:B45"/>
    <mergeCell ref="C40:C42"/>
    <mergeCell ref="N40:N42"/>
    <mergeCell ref="C43:C45"/>
    <mergeCell ref="N43:N45"/>
    <mergeCell ref="A36:A39"/>
    <mergeCell ref="B36:B39"/>
    <mergeCell ref="C36:C37"/>
    <mergeCell ref="N36:N37"/>
    <mergeCell ref="C38:C39"/>
    <mergeCell ref="N38:N39"/>
    <mergeCell ref="A50:A54"/>
    <mergeCell ref="B50:B54"/>
    <mergeCell ref="C50:C51"/>
    <mergeCell ref="N50:N51"/>
    <mergeCell ref="C52:C54"/>
    <mergeCell ref="N52:N54"/>
    <mergeCell ref="A46:A49"/>
    <mergeCell ref="B46:B49"/>
    <mergeCell ref="C46:C47"/>
    <mergeCell ref="N46:N47"/>
    <mergeCell ref="C48:C49"/>
    <mergeCell ref="N48:N49"/>
    <mergeCell ref="A55:A65"/>
    <mergeCell ref="B55:B65"/>
    <mergeCell ref="C55:C57"/>
    <mergeCell ref="C58:C65"/>
    <mergeCell ref="N58:N65"/>
    <mergeCell ref="A66:A71"/>
    <mergeCell ref="B66:B71"/>
    <mergeCell ref="C66:C68"/>
    <mergeCell ref="N66:N68"/>
    <mergeCell ref="C69:C71"/>
    <mergeCell ref="A78:A83"/>
    <mergeCell ref="B78:B83"/>
    <mergeCell ref="C78:C80"/>
    <mergeCell ref="N78:N80"/>
    <mergeCell ref="C81:C83"/>
    <mergeCell ref="N81:N83"/>
    <mergeCell ref="N69:N71"/>
    <mergeCell ref="A72:A77"/>
    <mergeCell ref="B72:B77"/>
    <mergeCell ref="C72:C74"/>
    <mergeCell ref="N72:N74"/>
    <mergeCell ref="C75:C77"/>
    <mergeCell ref="N75:N77"/>
    <mergeCell ref="A90:A100"/>
    <mergeCell ref="B90:B100"/>
    <mergeCell ref="C90:C93"/>
    <mergeCell ref="C94:C100"/>
    <mergeCell ref="N94:N100"/>
    <mergeCell ref="A84:A89"/>
    <mergeCell ref="B84:B89"/>
    <mergeCell ref="C84:C86"/>
    <mergeCell ref="N84:N86"/>
    <mergeCell ref="C87:C89"/>
    <mergeCell ref="N87:N89"/>
    <mergeCell ref="N91:N93"/>
    <mergeCell ref="A101:A109"/>
    <mergeCell ref="B101:B109"/>
    <mergeCell ref="C101:C106"/>
    <mergeCell ref="N101:N109"/>
    <mergeCell ref="C107:C109"/>
    <mergeCell ref="A110:A121"/>
    <mergeCell ref="B110:B121"/>
    <mergeCell ref="C110:C117"/>
    <mergeCell ref="N110:N117"/>
    <mergeCell ref="C118:C121"/>
    <mergeCell ref="A125:C125"/>
    <mergeCell ref="H125:K125"/>
    <mergeCell ref="L125:N125"/>
    <mergeCell ref="N118:N121"/>
    <mergeCell ref="A122:C122"/>
    <mergeCell ref="K122:N122"/>
    <mergeCell ref="E123:G123"/>
    <mergeCell ref="H123:K123"/>
    <mergeCell ref="L123:N123"/>
    <mergeCell ref="H126:K126"/>
    <mergeCell ref="L126:N126"/>
    <mergeCell ref="H128:K128"/>
    <mergeCell ref="L128:N128"/>
    <mergeCell ref="E129:G129"/>
    <mergeCell ref="H129:K129"/>
    <mergeCell ref="L129:N129"/>
    <mergeCell ref="E124:G124"/>
    <mergeCell ref="H124:K124"/>
    <mergeCell ref="L124:N124"/>
  </mergeCells>
  <phoneticPr fontId="25" type="noConversion"/>
  <pageMargins left="0.47" right="0.39370078740157483" top="0.39370078740157483" bottom="0.39370078740157483" header="0.19685039370078741" footer="0.19685039370078741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0" activePane="bottomRight" state="frozen"/>
      <selection activeCell="J62" sqref="J62"/>
      <selection pane="topRight" activeCell="J62" sqref="J62"/>
      <selection pane="bottomLeft" activeCell="J62" sqref="J62"/>
      <selection pane="bottomRight" activeCell="J62" sqref="J62"/>
    </sheetView>
  </sheetViews>
  <sheetFormatPr defaultColWidth="9.140625" defaultRowHeight="17.25" x14ac:dyDescent="0.3"/>
  <cols>
    <col min="1" max="1" width="4.7109375" style="84" customWidth="1"/>
    <col min="2" max="2" width="18.42578125" style="96" customWidth="1"/>
    <col min="3" max="6" width="4.5703125" style="97" customWidth="1"/>
    <col min="7" max="8" width="4.5703125" style="219" customWidth="1"/>
    <col min="9" max="10" width="4.5703125" style="174" customWidth="1"/>
    <col min="11" max="11" width="4.5703125" style="175" customWidth="1"/>
    <col min="12" max="13" width="4.5703125" style="174" customWidth="1"/>
    <col min="14" max="16" width="4.5703125" style="83" customWidth="1"/>
    <col min="17" max="17" width="5.42578125" style="84" customWidth="1"/>
    <col min="18" max="18" width="24.42578125" style="96" customWidth="1"/>
    <col min="19" max="16384" width="9.140625" style="96"/>
  </cols>
  <sheetData>
    <row r="1" spans="1:20" s="84" customFormat="1" x14ac:dyDescent="0.3">
      <c r="A1" s="310" t="s">
        <v>492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83"/>
      <c r="T1" s="83"/>
    </row>
    <row r="2" spans="1:20" s="84" customFormat="1" x14ac:dyDescent="0.3">
      <c r="A2" s="311" t="s">
        <v>490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83"/>
      <c r="T2" s="83"/>
    </row>
    <row r="3" spans="1:20" s="84" customFormat="1" x14ac:dyDescent="0.3">
      <c r="A3" s="85" t="s">
        <v>2</v>
      </c>
      <c r="B3" s="85" t="s">
        <v>83</v>
      </c>
      <c r="C3" s="312" t="s">
        <v>5</v>
      </c>
      <c r="D3" s="313"/>
      <c r="E3" s="312" t="s">
        <v>6</v>
      </c>
      <c r="F3" s="313"/>
      <c r="G3" s="312" t="s">
        <v>7</v>
      </c>
      <c r="H3" s="313"/>
      <c r="I3" s="312" t="s">
        <v>8</v>
      </c>
      <c r="J3" s="313"/>
      <c r="K3" s="312" t="s">
        <v>9</v>
      </c>
      <c r="L3" s="313"/>
      <c r="M3" s="316" t="s">
        <v>10</v>
      </c>
      <c r="N3" s="316"/>
      <c r="O3" s="86" t="s">
        <v>11</v>
      </c>
      <c r="P3" s="87"/>
      <c r="Q3" s="85" t="s">
        <v>4</v>
      </c>
      <c r="R3" s="85" t="s">
        <v>79</v>
      </c>
      <c r="S3" s="83"/>
      <c r="T3" s="83"/>
    </row>
    <row r="4" spans="1:20" s="84" customFormat="1" x14ac:dyDescent="0.3">
      <c r="A4" s="88"/>
      <c r="B4" s="88"/>
      <c r="C4" s="85" t="s">
        <v>77</v>
      </c>
      <c r="D4" s="85" t="s">
        <v>78</v>
      </c>
      <c r="E4" s="85" t="s">
        <v>77</v>
      </c>
      <c r="F4" s="85" t="s">
        <v>78</v>
      </c>
      <c r="G4" s="85" t="s">
        <v>77</v>
      </c>
      <c r="H4" s="85" t="s">
        <v>78</v>
      </c>
      <c r="I4" s="85" t="s">
        <v>77</v>
      </c>
      <c r="J4" s="85" t="s">
        <v>78</v>
      </c>
      <c r="K4" s="85" t="s">
        <v>77</v>
      </c>
      <c r="L4" s="85" t="s">
        <v>78</v>
      </c>
      <c r="M4" s="85" t="s">
        <v>77</v>
      </c>
      <c r="N4" s="85" t="s">
        <v>78</v>
      </c>
      <c r="O4" s="85" t="s">
        <v>77</v>
      </c>
      <c r="P4" s="85" t="s">
        <v>78</v>
      </c>
      <c r="Q4" s="88">
        <f>SUM(Q5:Q29)</f>
        <v>150</v>
      </c>
      <c r="R4" s="88"/>
    </row>
    <row r="5" spans="1:20" s="83" customFormat="1" x14ac:dyDescent="0.3">
      <c r="A5" s="89">
        <v>1</v>
      </c>
      <c r="B5" s="89" t="s">
        <v>51</v>
      </c>
      <c r="C5" s="89" t="s">
        <v>429</v>
      </c>
      <c r="D5" s="89" t="s">
        <v>429</v>
      </c>
      <c r="E5" s="89" t="s">
        <v>429</v>
      </c>
      <c r="F5" s="89" t="s">
        <v>429</v>
      </c>
      <c r="G5" s="89" t="s">
        <v>429</v>
      </c>
      <c r="H5" s="89" t="s">
        <v>429</v>
      </c>
      <c r="I5" s="89" t="s">
        <v>429</v>
      </c>
      <c r="J5" s="89" t="s">
        <v>429</v>
      </c>
      <c r="K5" s="89" t="s">
        <v>429</v>
      </c>
      <c r="L5" s="89" t="s">
        <v>429</v>
      </c>
      <c r="M5" s="89" t="s">
        <v>429</v>
      </c>
      <c r="N5" s="89" t="s">
        <v>429</v>
      </c>
      <c r="O5" s="89"/>
      <c r="P5" s="89"/>
      <c r="Q5" s="89">
        <f>COUNTA(C5:P5)</f>
        <v>12</v>
      </c>
      <c r="R5" s="89" t="s">
        <v>483</v>
      </c>
    </row>
    <row r="6" spans="1:20" s="106" customFormat="1" x14ac:dyDescent="0.3">
      <c r="A6" s="105">
        <v>2</v>
      </c>
      <c r="B6" s="105" t="s">
        <v>23</v>
      </c>
      <c r="C6" s="89"/>
      <c r="D6" s="89"/>
      <c r="E6" s="89" t="s">
        <v>358</v>
      </c>
      <c r="F6" s="89"/>
      <c r="G6" s="89"/>
      <c r="H6" s="89"/>
      <c r="I6" s="89" t="s">
        <v>103</v>
      </c>
      <c r="J6" s="89"/>
      <c r="K6" s="89"/>
      <c r="L6" s="89"/>
      <c r="M6" s="89"/>
      <c r="N6" s="89"/>
      <c r="O6" s="89"/>
      <c r="P6" s="89"/>
      <c r="Q6" s="89"/>
      <c r="R6" s="105" t="s">
        <v>34</v>
      </c>
    </row>
    <row r="7" spans="1:20" s="91" customFormat="1" x14ac:dyDescent="0.3">
      <c r="A7" s="90">
        <v>3</v>
      </c>
      <c r="B7" s="90" t="s">
        <v>57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111"/>
    </row>
    <row r="8" spans="1:20" s="97" customFormat="1" x14ac:dyDescent="0.3">
      <c r="A8" s="188">
        <v>4</v>
      </c>
      <c r="B8" s="188" t="s">
        <v>54</v>
      </c>
      <c r="C8" s="188" t="s">
        <v>352</v>
      </c>
      <c r="D8" s="188"/>
      <c r="E8" s="188" t="s">
        <v>153</v>
      </c>
      <c r="F8" s="188"/>
      <c r="G8" s="188" t="s">
        <v>352</v>
      </c>
      <c r="H8" s="188"/>
      <c r="I8" s="188" t="s">
        <v>153</v>
      </c>
      <c r="J8" s="188"/>
      <c r="K8" s="188" t="s">
        <v>352</v>
      </c>
      <c r="L8" s="188"/>
      <c r="M8" s="188" t="s">
        <v>153</v>
      </c>
      <c r="N8" s="188"/>
      <c r="O8" s="188"/>
      <c r="P8" s="188"/>
      <c r="Q8" s="188">
        <f t="shared" ref="Q8:Q40" si="0">COUNTA(C8:P8)</f>
        <v>6</v>
      </c>
      <c r="R8" s="188" t="s">
        <v>500</v>
      </c>
    </row>
    <row r="9" spans="1:20" s="83" customFormat="1" x14ac:dyDescent="0.3">
      <c r="A9" s="105">
        <v>5</v>
      </c>
      <c r="B9" s="89" t="s">
        <v>61</v>
      </c>
      <c r="C9" s="89" t="s">
        <v>103</v>
      </c>
      <c r="D9" s="89"/>
      <c r="E9" s="89" t="s">
        <v>103</v>
      </c>
      <c r="F9" s="89"/>
      <c r="G9" s="89" t="s">
        <v>103</v>
      </c>
      <c r="H9" s="89"/>
      <c r="I9" s="89" t="s">
        <v>103</v>
      </c>
      <c r="J9" s="89"/>
      <c r="K9" s="89" t="s">
        <v>103</v>
      </c>
      <c r="L9" s="89"/>
      <c r="M9" s="89"/>
      <c r="N9" s="89"/>
      <c r="O9" s="89"/>
      <c r="P9" s="89"/>
      <c r="Q9" s="89">
        <f t="shared" si="0"/>
        <v>5</v>
      </c>
      <c r="R9" s="89" t="s">
        <v>87</v>
      </c>
    </row>
    <row r="10" spans="1:20" s="83" customFormat="1" x14ac:dyDescent="0.3">
      <c r="A10" s="89">
        <v>6</v>
      </c>
      <c r="B10" s="89" t="s">
        <v>55</v>
      </c>
      <c r="C10" s="89" t="s">
        <v>106</v>
      </c>
      <c r="D10" s="89"/>
      <c r="E10" s="89" t="s">
        <v>106</v>
      </c>
      <c r="F10" s="89"/>
      <c r="G10" s="89" t="s">
        <v>106</v>
      </c>
      <c r="H10" s="89"/>
      <c r="I10" s="89" t="s">
        <v>106</v>
      </c>
      <c r="J10" s="89"/>
      <c r="K10" s="89" t="s">
        <v>106</v>
      </c>
      <c r="L10" s="89"/>
      <c r="M10" s="89"/>
      <c r="N10" s="89"/>
      <c r="O10" s="89"/>
      <c r="P10" s="89"/>
      <c r="Q10" s="89">
        <f t="shared" si="0"/>
        <v>5</v>
      </c>
      <c r="R10" s="89" t="s">
        <v>88</v>
      </c>
    </row>
    <row r="11" spans="1:20" s="83" customFormat="1" x14ac:dyDescent="0.3">
      <c r="A11" s="89">
        <v>7</v>
      </c>
      <c r="B11" s="89" t="s">
        <v>62</v>
      </c>
      <c r="C11" s="89" t="s">
        <v>145</v>
      </c>
      <c r="D11" s="89" t="s">
        <v>104</v>
      </c>
      <c r="E11" s="89"/>
      <c r="F11" s="89" t="s">
        <v>104</v>
      </c>
      <c r="G11" s="89" t="s">
        <v>145</v>
      </c>
      <c r="H11" s="89" t="s">
        <v>104</v>
      </c>
      <c r="I11" s="89"/>
      <c r="J11" s="89" t="s">
        <v>104</v>
      </c>
      <c r="K11" s="89" t="s">
        <v>145</v>
      </c>
      <c r="L11" s="89" t="s">
        <v>104</v>
      </c>
      <c r="M11" s="89"/>
      <c r="N11" s="89"/>
      <c r="O11" s="89"/>
      <c r="P11" s="89"/>
      <c r="Q11" s="89">
        <f t="shared" si="0"/>
        <v>8</v>
      </c>
      <c r="R11" s="89" t="s">
        <v>501</v>
      </c>
    </row>
    <row r="12" spans="1:20" s="83" customFormat="1" x14ac:dyDescent="0.3">
      <c r="A12" s="105">
        <v>8</v>
      </c>
      <c r="B12" s="89" t="s">
        <v>29</v>
      </c>
      <c r="C12" s="89"/>
      <c r="D12" s="89"/>
      <c r="E12" s="89"/>
      <c r="F12" s="89"/>
      <c r="G12" s="89"/>
      <c r="H12" s="89"/>
      <c r="I12" s="89"/>
      <c r="J12" s="89" t="s">
        <v>145</v>
      </c>
      <c r="K12" s="89"/>
      <c r="L12" s="89" t="s">
        <v>145</v>
      </c>
      <c r="M12" s="89"/>
      <c r="N12" s="89" t="s">
        <v>145</v>
      </c>
      <c r="O12" s="89"/>
      <c r="P12" s="89"/>
      <c r="Q12" s="89">
        <f t="shared" si="0"/>
        <v>3</v>
      </c>
      <c r="R12" s="89" t="s">
        <v>382</v>
      </c>
    </row>
    <row r="13" spans="1:20" s="83" customFormat="1" ht="17.25" customHeight="1" x14ac:dyDescent="0.3">
      <c r="A13" s="89">
        <v>9</v>
      </c>
      <c r="B13" s="89" t="s">
        <v>64</v>
      </c>
      <c r="C13" s="89" t="s">
        <v>103</v>
      </c>
      <c r="D13" s="89" t="s">
        <v>103</v>
      </c>
      <c r="E13" s="89" t="s">
        <v>103</v>
      </c>
      <c r="F13" s="89" t="s">
        <v>103</v>
      </c>
      <c r="G13" s="89" t="s">
        <v>103</v>
      </c>
      <c r="H13" s="89" t="s">
        <v>103</v>
      </c>
      <c r="I13" s="89" t="s">
        <v>103</v>
      </c>
      <c r="J13" s="89" t="s">
        <v>103</v>
      </c>
      <c r="K13" s="89" t="s">
        <v>103</v>
      </c>
      <c r="L13" s="89" t="s">
        <v>103</v>
      </c>
      <c r="M13" s="89"/>
      <c r="N13" s="89"/>
      <c r="O13" s="89"/>
      <c r="P13" s="89"/>
      <c r="Q13" s="89"/>
      <c r="R13" s="89" t="s">
        <v>476</v>
      </c>
    </row>
    <row r="14" spans="1:20" s="97" customFormat="1" x14ac:dyDescent="0.3">
      <c r="A14" s="188">
        <v>10</v>
      </c>
      <c r="B14" s="188" t="s">
        <v>65</v>
      </c>
      <c r="C14" s="188" t="s">
        <v>103</v>
      </c>
      <c r="D14" s="188" t="s">
        <v>104</v>
      </c>
      <c r="E14" s="188" t="s">
        <v>103</v>
      </c>
      <c r="F14" s="188" t="s">
        <v>104</v>
      </c>
      <c r="G14" s="188"/>
      <c r="H14" s="188" t="s">
        <v>104</v>
      </c>
      <c r="I14" s="188" t="s">
        <v>103</v>
      </c>
      <c r="J14" s="188" t="s">
        <v>104</v>
      </c>
      <c r="K14" s="188" t="s">
        <v>103</v>
      </c>
      <c r="L14" s="188" t="s">
        <v>104</v>
      </c>
      <c r="M14" s="188" t="s">
        <v>358</v>
      </c>
      <c r="N14" s="188"/>
      <c r="O14" s="188"/>
      <c r="P14" s="188"/>
      <c r="Q14" s="188">
        <f t="shared" si="0"/>
        <v>10</v>
      </c>
      <c r="R14" s="188" t="s">
        <v>510</v>
      </c>
    </row>
    <row r="15" spans="1:20" s="83" customFormat="1" x14ac:dyDescent="0.3">
      <c r="A15" s="105">
        <v>11</v>
      </c>
      <c r="B15" s="89" t="s">
        <v>148</v>
      </c>
      <c r="C15" s="89" t="s">
        <v>104</v>
      </c>
      <c r="D15" s="89"/>
      <c r="E15" s="89"/>
      <c r="F15" s="89"/>
      <c r="G15" s="89" t="s">
        <v>104</v>
      </c>
      <c r="H15" s="89"/>
      <c r="I15" s="89" t="s">
        <v>104</v>
      </c>
      <c r="J15" s="89"/>
      <c r="K15" s="89"/>
      <c r="L15" s="89"/>
      <c r="M15" s="89"/>
      <c r="N15" s="89"/>
      <c r="O15" s="89"/>
      <c r="P15" s="89"/>
      <c r="Q15" s="89">
        <f t="shared" si="0"/>
        <v>3</v>
      </c>
      <c r="R15" s="89" t="s">
        <v>95</v>
      </c>
    </row>
    <row r="16" spans="1:20" s="83" customFormat="1" x14ac:dyDescent="0.3">
      <c r="A16" s="89">
        <v>12</v>
      </c>
      <c r="B16" s="89" t="s">
        <v>59</v>
      </c>
      <c r="C16" s="89" t="s">
        <v>145</v>
      </c>
      <c r="D16" s="89" t="s">
        <v>145</v>
      </c>
      <c r="E16" s="89" t="s">
        <v>145</v>
      </c>
      <c r="F16" s="89" t="s">
        <v>145</v>
      </c>
      <c r="G16" s="89" t="s">
        <v>145</v>
      </c>
      <c r="H16" s="89" t="s">
        <v>145</v>
      </c>
      <c r="I16" s="89" t="s">
        <v>145</v>
      </c>
      <c r="J16" s="89"/>
      <c r="K16" s="89" t="s">
        <v>145</v>
      </c>
      <c r="L16" s="89"/>
      <c r="M16" s="89"/>
      <c r="N16" s="89"/>
      <c r="O16" s="89"/>
      <c r="P16" s="89"/>
      <c r="Q16" s="89">
        <f t="shared" si="0"/>
        <v>8</v>
      </c>
      <c r="R16" s="89" t="s">
        <v>382</v>
      </c>
    </row>
    <row r="17" spans="1:18" s="83" customFormat="1" x14ac:dyDescent="0.3">
      <c r="A17" s="89">
        <v>13</v>
      </c>
      <c r="B17" s="89" t="s">
        <v>63</v>
      </c>
      <c r="C17" s="89"/>
      <c r="D17" s="89" t="s">
        <v>106</v>
      </c>
      <c r="E17" s="89"/>
      <c r="F17" s="89" t="s">
        <v>106</v>
      </c>
      <c r="G17" s="89"/>
      <c r="H17" s="89" t="s">
        <v>106</v>
      </c>
      <c r="I17" s="89"/>
      <c r="J17" s="89" t="s">
        <v>106</v>
      </c>
      <c r="K17" s="89"/>
      <c r="L17" s="89" t="s">
        <v>106</v>
      </c>
      <c r="M17" s="89"/>
      <c r="N17" s="89"/>
      <c r="O17" s="89"/>
      <c r="P17" s="89"/>
      <c r="Q17" s="89">
        <f t="shared" si="0"/>
        <v>5</v>
      </c>
      <c r="R17" s="89" t="s">
        <v>465</v>
      </c>
    </row>
    <row r="18" spans="1:18" s="97" customFormat="1" x14ac:dyDescent="0.3">
      <c r="A18" s="189">
        <v>14</v>
      </c>
      <c r="B18" s="188" t="s">
        <v>112</v>
      </c>
      <c r="C18" s="188" t="s">
        <v>145</v>
      </c>
      <c r="D18" s="188" t="s">
        <v>145</v>
      </c>
      <c r="E18" s="188" t="s">
        <v>145</v>
      </c>
      <c r="F18" s="188" t="s">
        <v>145</v>
      </c>
      <c r="G18" s="188" t="s">
        <v>145</v>
      </c>
      <c r="H18" s="188" t="s">
        <v>145</v>
      </c>
      <c r="I18" s="188" t="s">
        <v>145</v>
      </c>
      <c r="J18" s="188" t="s">
        <v>145</v>
      </c>
      <c r="K18" s="188" t="s">
        <v>145</v>
      </c>
      <c r="L18" s="188" t="s">
        <v>145</v>
      </c>
      <c r="M18" s="188"/>
      <c r="N18" s="188"/>
      <c r="O18" s="188"/>
      <c r="P18" s="188"/>
      <c r="Q18" s="188">
        <f t="shared" si="0"/>
        <v>10</v>
      </c>
      <c r="R18" s="188" t="s">
        <v>309</v>
      </c>
    </row>
    <row r="19" spans="1:18" s="97" customFormat="1" x14ac:dyDescent="0.3">
      <c r="A19" s="188">
        <v>15</v>
      </c>
      <c r="B19" s="188" t="s">
        <v>31</v>
      </c>
      <c r="C19" s="188" t="s">
        <v>145</v>
      </c>
      <c r="D19" s="188"/>
      <c r="E19" s="188" t="s">
        <v>145</v>
      </c>
      <c r="F19" s="188"/>
      <c r="G19" s="188" t="s">
        <v>145</v>
      </c>
      <c r="H19" s="188"/>
      <c r="I19" s="188" t="s">
        <v>145</v>
      </c>
      <c r="J19" s="188"/>
      <c r="K19" s="188" t="s">
        <v>145</v>
      </c>
      <c r="L19" s="188"/>
      <c r="M19" s="188"/>
      <c r="N19" s="188"/>
      <c r="O19" s="188"/>
      <c r="P19" s="188"/>
      <c r="Q19" s="188">
        <f t="shared" si="0"/>
        <v>5</v>
      </c>
      <c r="R19" s="188" t="s">
        <v>520</v>
      </c>
    </row>
    <row r="20" spans="1:18" s="91" customFormat="1" x14ac:dyDescent="0.3">
      <c r="A20" s="90">
        <v>16</v>
      </c>
      <c r="B20" s="90" t="s">
        <v>33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>
        <f t="shared" si="0"/>
        <v>0</v>
      </c>
      <c r="R20" s="90" t="s">
        <v>344</v>
      </c>
    </row>
    <row r="21" spans="1:18" s="97" customFormat="1" x14ac:dyDescent="0.3">
      <c r="A21" s="189">
        <v>17</v>
      </c>
      <c r="B21" s="188" t="s">
        <v>76</v>
      </c>
      <c r="C21" s="188" t="s">
        <v>145</v>
      </c>
      <c r="D21" s="188" t="s">
        <v>407</v>
      </c>
      <c r="E21" s="188" t="s">
        <v>145</v>
      </c>
      <c r="F21" s="188" t="s">
        <v>407</v>
      </c>
      <c r="G21" s="188" t="s">
        <v>145</v>
      </c>
      <c r="H21" s="188" t="s">
        <v>407</v>
      </c>
      <c r="I21" s="188" t="s">
        <v>145</v>
      </c>
      <c r="J21" s="188" t="s">
        <v>407</v>
      </c>
      <c r="K21" s="188" t="s">
        <v>145</v>
      </c>
      <c r="L21" s="188" t="s">
        <v>407</v>
      </c>
      <c r="M21" s="188"/>
      <c r="N21" s="188"/>
      <c r="O21" s="188"/>
      <c r="P21" s="188"/>
      <c r="Q21" s="188">
        <f t="shared" si="0"/>
        <v>10</v>
      </c>
      <c r="R21" s="188" t="s">
        <v>408</v>
      </c>
    </row>
    <row r="22" spans="1:18" s="97" customFormat="1" x14ac:dyDescent="0.3">
      <c r="A22" s="188">
        <v>18</v>
      </c>
      <c r="B22" s="188" t="s">
        <v>53</v>
      </c>
      <c r="C22" s="188"/>
      <c r="D22" s="188"/>
      <c r="E22" s="188"/>
      <c r="F22" s="188"/>
      <c r="G22" s="188" t="s">
        <v>150</v>
      </c>
      <c r="H22" s="188"/>
      <c r="I22" s="188" t="s">
        <v>150</v>
      </c>
      <c r="J22" s="188"/>
      <c r="K22" s="188" t="s">
        <v>150</v>
      </c>
      <c r="L22" s="188"/>
      <c r="M22" s="188" t="s">
        <v>150</v>
      </c>
      <c r="N22" s="188"/>
      <c r="O22" s="188" t="s">
        <v>150</v>
      </c>
      <c r="P22" s="188"/>
      <c r="Q22" s="188">
        <f t="shared" si="0"/>
        <v>5</v>
      </c>
      <c r="R22" s="188" t="s">
        <v>52</v>
      </c>
    </row>
    <row r="23" spans="1:18" s="97" customFormat="1" x14ac:dyDescent="0.3">
      <c r="A23" s="188">
        <v>19</v>
      </c>
      <c r="B23" s="188" t="s">
        <v>25</v>
      </c>
      <c r="C23" s="188" t="s">
        <v>429</v>
      </c>
      <c r="D23" s="188"/>
      <c r="E23" s="188" t="s">
        <v>429</v>
      </c>
      <c r="F23" s="188"/>
      <c r="G23" s="188" t="s">
        <v>429</v>
      </c>
      <c r="H23" s="188"/>
      <c r="I23" s="188" t="s">
        <v>429</v>
      </c>
      <c r="J23" s="188"/>
      <c r="K23" s="188"/>
      <c r="L23" s="188"/>
      <c r="M23" s="188"/>
      <c r="N23" s="188"/>
      <c r="O23" s="188"/>
      <c r="P23" s="188"/>
      <c r="Q23" s="188">
        <f t="shared" si="0"/>
        <v>4</v>
      </c>
      <c r="R23" s="188" t="s">
        <v>427</v>
      </c>
    </row>
    <row r="24" spans="1:18" s="97" customFormat="1" x14ac:dyDescent="0.3">
      <c r="A24" s="188">
        <v>21</v>
      </c>
      <c r="B24" s="188" t="s">
        <v>26</v>
      </c>
      <c r="C24" s="188" t="s">
        <v>153</v>
      </c>
      <c r="D24" s="188" t="s">
        <v>144</v>
      </c>
      <c r="E24" s="188" t="s">
        <v>153</v>
      </c>
      <c r="F24" s="188" t="s">
        <v>144</v>
      </c>
      <c r="G24" s="188" t="s">
        <v>153</v>
      </c>
      <c r="H24" s="188" t="s">
        <v>144</v>
      </c>
      <c r="I24" s="188" t="s">
        <v>153</v>
      </c>
      <c r="J24" s="188" t="s">
        <v>144</v>
      </c>
      <c r="K24" s="188" t="s">
        <v>153</v>
      </c>
      <c r="L24" s="188"/>
      <c r="M24" s="188"/>
      <c r="N24" s="188"/>
      <c r="O24" s="188"/>
      <c r="P24" s="188"/>
      <c r="Q24" s="188">
        <f t="shared" si="0"/>
        <v>9</v>
      </c>
      <c r="R24" s="188" t="s">
        <v>504</v>
      </c>
    </row>
    <row r="25" spans="1:18" s="97" customFormat="1" x14ac:dyDescent="0.3">
      <c r="A25" s="188">
        <v>22</v>
      </c>
      <c r="B25" s="188" t="s">
        <v>27</v>
      </c>
      <c r="C25" s="188" t="s">
        <v>153</v>
      </c>
      <c r="D25" s="188"/>
      <c r="E25" s="188" t="s">
        <v>153</v>
      </c>
      <c r="F25" s="188"/>
      <c r="G25" s="188" t="s">
        <v>153</v>
      </c>
      <c r="H25" s="188"/>
      <c r="I25" s="188" t="s">
        <v>153</v>
      </c>
      <c r="J25" s="188"/>
      <c r="K25" s="188"/>
      <c r="L25" s="188" t="s">
        <v>153</v>
      </c>
      <c r="M25" s="188"/>
      <c r="N25" s="188" t="s">
        <v>153</v>
      </c>
      <c r="O25" s="188"/>
      <c r="P25" s="188"/>
      <c r="Q25" s="188">
        <f t="shared" si="0"/>
        <v>6</v>
      </c>
      <c r="R25" s="188" t="s">
        <v>135</v>
      </c>
    </row>
    <row r="26" spans="1:18" s="91" customFormat="1" x14ac:dyDescent="0.3">
      <c r="A26" s="111">
        <v>23</v>
      </c>
      <c r="B26" s="90" t="s">
        <v>66</v>
      </c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>
        <f t="shared" si="0"/>
        <v>0</v>
      </c>
      <c r="R26" s="90" t="s">
        <v>310</v>
      </c>
    </row>
    <row r="27" spans="1:18" s="83" customFormat="1" x14ac:dyDescent="0.3">
      <c r="A27" s="89">
        <v>24</v>
      </c>
      <c r="B27" s="89" t="s">
        <v>67</v>
      </c>
      <c r="C27" s="89" t="s">
        <v>149</v>
      </c>
      <c r="D27" s="89" t="s">
        <v>149</v>
      </c>
      <c r="E27" s="89" t="s">
        <v>149</v>
      </c>
      <c r="F27" s="89" t="s">
        <v>149</v>
      </c>
      <c r="G27" s="89" t="s">
        <v>149</v>
      </c>
      <c r="H27" s="89" t="s">
        <v>149</v>
      </c>
      <c r="I27" s="89" t="s">
        <v>149</v>
      </c>
      <c r="J27" s="89" t="s">
        <v>149</v>
      </c>
      <c r="K27" s="89" t="s">
        <v>149</v>
      </c>
      <c r="L27" s="89" t="s">
        <v>149</v>
      </c>
      <c r="M27" s="89" t="s">
        <v>149</v>
      </c>
      <c r="N27" s="89" t="s">
        <v>149</v>
      </c>
      <c r="O27" s="89"/>
      <c r="P27" s="89"/>
      <c r="Q27" s="89">
        <f t="shared" si="0"/>
        <v>12</v>
      </c>
      <c r="R27" s="89" t="s">
        <v>203</v>
      </c>
    </row>
    <row r="28" spans="1:18" s="83" customFormat="1" x14ac:dyDescent="0.3">
      <c r="A28" s="89">
        <v>25</v>
      </c>
      <c r="B28" s="89" t="s">
        <v>68</v>
      </c>
      <c r="C28" s="89" t="s">
        <v>149</v>
      </c>
      <c r="D28" s="89" t="s">
        <v>149</v>
      </c>
      <c r="E28" s="89" t="s">
        <v>149</v>
      </c>
      <c r="F28" s="89" t="s">
        <v>149</v>
      </c>
      <c r="G28" s="89" t="s">
        <v>149</v>
      </c>
      <c r="H28" s="89" t="s">
        <v>149</v>
      </c>
      <c r="I28" s="89" t="s">
        <v>149</v>
      </c>
      <c r="J28" s="89" t="s">
        <v>149</v>
      </c>
      <c r="K28" s="89" t="s">
        <v>149</v>
      </c>
      <c r="L28" s="89" t="s">
        <v>149</v>
      </c>
      <c r="M28" s="89" t="s">
        <v>149</v>
      </c>
      <c r="N28" s="89" t="s">
        <v>149</v>
      </c>
      <c r="O28" s="89"/>
      <c r="P28" s="89"/>
      <c r="Q28" s="89">
        <f t="shared" si="0"/>
        <v>12</v>
      </c>
      <c r="R28" s="89" t="s">
        <v>289</v>
      </c>
    </row>
    <row r="29" spans="1:18" s="83" customFormat="1" x14ac:dyDescent="0.3">
      <c r="A29" s="189">
        <v>26</v>
      </c>
      <c r="B29" s="89" t="s">
        <v>69</v>
      </c>
      <c r="C29" s="89" t="s">
        <v>149</v>
      </c>
      <c r="D29" s="89" t="s">
        <v>149</v>
      </c>
      <c r="E29" s="89" t="s">
        <v>149</v>
      </c>
      <c r="F29" s="89" t="s">
        <v>149</v>
      </c>
      <c r="G29" s="89" t="s">
        <v>149</v>
      </c>
      <c r="H29" s="89" t="s">
        <v>149</v>
      </c>
      <c r="I29" s="89" t="s">
        <v>149</v>
      </c>
      <c r="J29" s="89" t="s">
        <v>149</v>
      </c>
      <c r="K29" s="89" t="s">
        <v>149</v>
      </c>
      <c r="L29" s="89" t="s">
        <v>149</v>
      </c>
      <c r="M29" s="89" t="s">
        <v>149</v>
      </c>
      <c r="N29" s="89" t="s">
        <v>149</v>
      </c>
      <c r="O29" s="89"/>
      <c r="P29" s="89"/>
      <c r="Q29" s="89">
        <f t="shared" si="0"/>
        <v>12</v>
      </c>
      <c r="R29" s="89" t="s">
        <v>209</v>
      </c>
    </row>
    <row r="30" spans="1:18" s="83" customFormat="1" x14ac:dyDescent="0.3">
      <c r="A30" s="89">
        <v>27</v>
      </c>
      <c r="B30" s="89" t="s">
        <v>70</v>
      </c>
      <c r="C30" s="89" t="s">
        <v>149</v>
      </c>
      <c r="D30" s="89"/>
      <c r="E30" s="89" t="s">
        <v>149</v>
      </c>
      <c r="F30" s="89"/>
      <c r="G30" s="89" t="s">
        <v>149</v>
      </c>
      <c r="H30" s="89"/>
      <c r="I30" s="89" t="s">
        <v>149</v>
      </c>
      <c r="J30" s="89"/>
      <c r="K30" s="89" t="s">
        <v>149</v>
      </c>
      <c r="L30" s="89"/>
      <c r="M30" s="89" t="s">
        <v>149</v>
      </c>
      <c r="N30" s="89"/>
      <c r="O30" s="89"/>
      <c r="P30" s="89"/>
      <c r="Q30" s="89">
        <f t="shared" si="0"/>
        <v>6</v>
      </c>
      <c r="R30" s="89" t="s">
        <v>185</v>
      </c>
    </row>
    <row r="31" spans="1:18" s="83" customFormat="1" x14ac:dyDescent="0.3">
      <c r="A31" s="89">
        <v>28</v>
      </c>
      <c r="B31" s="89" t="s">
        <v>71</v>
      </c>
      <c r="C31" s="89" t="s">
        <v>149</v>
      </c>
      <c r="D31" s="89" t="s">
        <v>149</v>
      </c>
      <c r="E31" s="89" t="s">
        <v>149</v>
      </c>
      <c r="F31" s="89" t="s">
        <v>149</v>
      </c>
      <c r="G31" s="89" t="s">
        <v>149</v>
      </c>
      <c r="H31" s="89" t="s">
        <v>149</v>
      </c>
      <c r="I31" s="89" t="s">
        <v>149</v>
      </c>
      <c r="J31" s="89" t="s">
        <v>149</v>
      </c>
      <c r="K31" s="89" t="s">
        <v>149</v>
      </c>
      <c r="L31" s="89" t="s">
        <v>149</v>
      </c>
      <c r="M31" s="89" t="s">
        <v>149</v>
      </c>
      <c r="N31" s="89" t="s">
        <v>149</v>
      </c>
      <c r="O31" s="89"/>
      <c r="P31" s="89"/>
      <c r="Q31" s="89">
        <f t="shared" si="0"/>
        <v>12</v>
      </c>
      <c r="R31" s="89" t="s">
        <v>187</v>
      </c>
    </row>
    <row r="32" spans="1:18" s="83" customFormat="1" x14ac:dyDescent="0.3">
      <c r="A32" s="189">
        <v>29</v>
      </c>
      <c r="B32" s="89" t="s">
        <v>72</v>
      </c>
      <c r="C32" s="89" t="s">
        <v>149</v>
      </c>
      <c r="D32" s="89"/>
      <c r="E32" s="89" t="s">
        <v>149</v>
      </c>
      <c r="F32" s="89" t="s">
        <v>149</v>
      </c>
      <c r="G32" s="89" t="s">
        <v>149</v>
      </c>
      <c r="H32" s="89" t="s">
        <v>149</v>
      </c>
      <c r="I32" s="89" t="s">
        <v>149</v>
      </c>
      <c r="J32" s="89"/>
      <c r="K32" s="89" t="s">
        <v>149</v>
      </c>
      <c r="L32" s="89"/>
      <c r="M32" s="89" t="s">
        <v>149</v>
      </c>
      <c r="N32" s="89"/>
      <c r="O32" s="89"/>
      <c r="P32" s="89"/>
      <c r="Q32" s="89">
        <f t="shared" si="0"/>
        <v>8</v>
      </c>
      <c r="R32" s="89" t="s">
        <v>186</v>
      </c>
    </row>
    <row r="33" spans="1:18" s="83" customFormat="1" x14ac:dyDescent="0.3">
      <c r="A33" s="89">
        <v>30</v>
      </c>
      <c r="B33" s="89" t="s">
        <v>73</v>
      </c>
      <c r="C33" s="89" t="s">
        <v>149</v>
      </c>
      <c r="D33" s="89"/>
      <c r="E33" s="89" t="s">
        <v>149</v>
      </c>
      <c r="F33" s="89"/>
      <c r="G33" s="89" t="s">
        <v>149</v>
      </c>
      <c r="H33" s="89"/>
      <c r="I33" s="89" t="s">
        <v>149</v>
      </c>
      <c r="J33" s="89"/>
      <c r="K33" s="89" t="s">
        <v>149</v>
      </c>
      <c r="L33" s="89"/>
      <c r="M33" s="89" t="s">
        <v>149</v>
      </c>
      <c r="N33" s="89"/>
      <c r="O33" s="89"/>
      <c r="P33" s="89"/>
      <c r="Q33" s="89">
        <f t="shared" si="0"/>
        <v>6</v>
      </c>
      <c r="R33" s="89" t="s">
        <v>189</v>
      </c>
    </row>
    <row r="34" spans="1:18" s="83" customFormat="1" x14ac:dyDescent="0.3">
      <c r="A34" s="89">
        <v>31</v>
      </c>
      <c r="B34" s="89" t="s">
        <v>123</v>
      </c>
      <c r="C34" s="89" t="s">
        <v>149</v>
      </c>
      <c r="D34" s="89" t="s">
        <v>149</v>
      </c>
      <c r="E34" s="89" t="s">
        <v>149</v>
      </c>
      <c r="F34" s="89" t="s">
        <v>149</v>
      </c>
      <c r="G34" s="89" t="s">
        <v>149</v>
      </c>
      <c r="H34" s="89" t="s">
        <v>149</v>
      </c>
      <c r="I34" s="89" t="s">
        <v>149</v>
      </c>
      <c r="J34" s="89" t="s">
        <v>149</v>
      </c>
      <c r="K34" s="89" t="s">
        <v>149</v>
      </c>
      <c r="L34" s="89" t="s">
        <v>149</v>
      </c>
      <c r="M34" s="89" t="s">
        <v>149</v>
      </c>
      <c r="N34" s="89" t="s">
        <v>149</v>
      </c>
      <c r="O34" s="89"/>
      <c r="P34" s="89"/>
      <c r="Q34" s="89">
        <f t="shared" si="0"/>
        <v>12</v>
      </c>
      <c r="R34" s="89" t="s">
        <v>210</v>
      </c>
    </row>
    <row r="35" spans="1:18" s="83" customFormat="1" x14ac:dyDescent="0.3">
      <c r="A35" s="189">
        <v>32</v>
      </c>
      <c r="B35" s="89" t="s">
        <v>74</v>
      </c>
      <c r="C35" s="89" t="s">
        <v>149</v>
      </c>
      <c r="D35" s="89" t="s">
        <v>149</v>
      </c>
      <c r="E35" s="89" t="s">
        <v>149</v>
      </c>
      <c r="F35" s="89" t="s">
        <v>149</v>
      </c>
      <c r="G35" s="89" t="s">
        <v>149</v>
      </c>
      <c r="H35" s="89" t="s">
        <v>149</v>
      </c>
      <c r="I35" s="89" t="s">
        <v>149</v>
      </c>
      <c r="J35" s="89" t="s">
        <v>149</v>
      </c>
      <c r="K35" s="89" t="s">
        <v>149</v>
      </c>
      <c r="L35" s="89" t="s">
        <v>149</v>
      </c>
      <c r="M35" s="89" t="s">
        <v>149</v>
      </c>
      <c r="N35" s="89" t="s">
        <v>149</v>
      </c>
      <c r="O35" s="89"/>
      <c r="P35" s="89"/>
      <c r="Q35" s="89">
        <f t="shared" si="0"/>
        <v>12</v>
      </c>
      <c r="R35" s="89" t="s">
        <v>211</v>
      </c>
    </row>
    <row r="36" spans="1:18" s="83" customFormat="1" x14ac:dyDescent="0.3">
      <c r="A36" s="89">
        <v>33</v>
      </c>
      <c r="B36" s="89" t="s">
        <v>75</v>
      </c>
      <c r="C36" s="89" t="s">
        <v>149</v>
      </c>
      <c r="D36" s="89" t="s">
        <v>149</v>
      </c>
      <c r="E36" s="89" t="s">
        <v>149</v>
      </c>
      <c r="F36" s="89" t="s">
        <v>149</v>
      </c>
      <c r="G36" s="89" t="s">
        <v>149</v>
      </c>
      <c r="H36" s="89" t="s">
        <v>149</v>
      </c>
      <c r="I36" s="89" t="s">
        <v>149</v>
      </c>
      <c r="J36" s="89" t="s">
        <v>149</v>
      </c>
      <c r="K36" s="89" t="s">
        <v>149</v>
      </c>
      <c r="L36" s="89" t="s">
        <v>149</v>
      </c>
      <c r="M36" s="89" t="s">
        <v>149</v>
      </c>
      <c r="N36" s="89" t="s">
        <v>149</v>
      </c>
      <c r="O36" s="89"/>
      <c r="P36" s="89"/>
      <c r="Q36" s="89">
        <f t="shared" si="0"/>
        <v>12</v>
      </c>
      <c r="R36" s="89" t="s">
        <v>291</v>
      </c>
    </row>
    <row r="37" spans="1:18" s="83" customFormat="1" x14ac:dyDescent="0.3">
      <c r="A37" s="89">
        <v>34</v>
      </c>
      <c r="B37" s="89" t="s">
        <v>124</v>
      </c>
      <c r="C37" s="89" t="s">
        <v>149</v>
      </c>
      <c r="D37" s="89" t="s">
        <v>149</v>
      </c>
      <c r="E37" s="89" t="s">
        <v>149</v>
      </c>
      <c r="F37" s="89" t="s">
        <v>149</v>
      </c>
      <c r="G37" s="89" t="s">
        <v>149</v>
      </c>
      <c r="H37" s="89" t="s">
        <v>149</v>
      </c>
      <c r="I37" s="89" t="s">
        <v>149</v>
      </c>
      <c r="J37" s="89" t="s">
        <v>149</v>
      </c>
      <c r="K37" s="89" t="s">
        <v>149</v>
      </c>
      <c r="L37" s="89" t="s">
        <v>149</v>
      </c>
      <c r="M37" s="89" t="s">
        <v>149</v>
      </c>
      <c r="N37" s="89" t="s">
        <v>149</v>
      </c>
      <c r="O37" s="89"/>
      <c r="P37" s="89"/>
      <c r="Q37" s="89">
        <f t="shared" si="0"/>
        <v>12</v>
      </c>
      <c r="R37" s="89" t="s">
        <v>212</v>
      </c>
    </row>
    <row r="38" spans="1:18" s="83" customFormat="1" x14ac:dyDescent="0.3">
      <c r="A38" s="189">
        <v>35</v>
      </c>
      <c r="B38" s="89" t="s">
        <v>125</v>
      </c>
      <c r="C38" s="89"/>
      <c r="D38" s="89" t="s">
        <v>149</v>
      </c>
      <c r="E38" s="89"/>
      <c r="F38" s="89" t="s">
        <v>149</v>
      </c>
      <c r="G38" s="89"/>
      <c r="H38" s="89" t="s">
        <v>149</v>
      </c>
      <c r="I38" s="89"/>
      <c r="J38" s="89" t="s">
        <v>149</v>
      </c>
      <c r="K38" s="89"/>
      <c r="L38" s="89" t="s">
        <v>149</v>
      </c>
      <c r="M38" s="89"/>
      <c r="N38" s="89" t="s">
        <v>149</v>
      </c>
      <c r="O38" s="89"/>
      <c r="P38" s="89"/>
      <c r="Q38" s="89">
        <f t="shared" si="0"/>
        <v>6</v>
      </c>
      <c r="R38" s="89" t="s">
        <v>519</v>
      </c>
    </row>
    <row r="39" spans="1:18" s="83" customFormat="1" x14ac:dyDescent="0.3">
      <c r="A39" s="89">
        <v>36</v>
      </c>
      <c r="B39" s="89" t="s">
        <v>126</v>
      </c>
      <c r="C39" s="89" t="s">
        <v>149</v>
      </c>
      <c r="D39" s="89" t="s">
        <v>149</v>
      </c>
      <c r="E39" s="89" t="s">
        <v>149</v>
      </c>
      <c r="F39" s="89" t="s">
        <v>149</v>
      </c>
      <c r="G39" s="89" t="s">
        <v>149</v>
      </c>
      <c r="H39" s="89" t="s">
        <v>149</v>
      </c>
      <c r="I39" s="89" t="s">
        <v>149</v>
      </c>
      <c r="J39" s="89" t="s">
        <v>149</v>
      </c>
      <c r="K39" s="89" t="s">
        <v>149</v>
      </c>
      <c r="L39" s="89" t="s">
        <v>149</v>
      </c>
      <c r="M39" s="89" t="s">
        <v>149</v>
      </c>
      <c r="N39" s="89" t="s">
        <v>149</v>
      </c>
      <c r="O39" s="89"/>
      <c r="P39" s="89"/>
      <c r="Q39" s="89">
        <f t="shared" si="0"/>
        <v>12</v>
      </c>
      <c r="R39" s="89" t="s">
        <v>213</v>
      </c>
    </row>
    <row r="40" spans="1:18" s="83" customFormat="1" x14ac:dyDescent="0.3">
      <c r="A40" s="89">
        <v>37</v>
      </c>
      <c r="B40" s="89" t="s">
        <v>127</v>
      </c>
      <c r="C40" s="89" t="s">
        <v>149</v>
      </c>
      <c r="D40" s="89" t="s">
        <v>149</v>
      </c>
      <c r="E40" s="89" t="s">
        <v>149</v>
      </c>
      <c r="F40" s="89" t="s">
        <v>149</v>
      </c>
      <c r="G40" s="89" t="s">
        <v>149</v>
      </c>
      <c r="H40" s="89" t="s">
        <v>149</v>
      </c>
      <c r="I40" s="89" t="s">
        <v>149</v>
      </c>
      <c r="J40" s="89" t="s">
        <v>149</v>
      </c>
      <c r="K40" s="89" t="s">
        <v>149</v>
      </c>
      <c r="L40" s="89" t="s">
        <v>149</v>
      </c>
      <c r="M40" s="89" t="s">
        <v>149</v>
      </c>
      <c r="N40" s="89" t="s">
        <v>149</v>
      </c>
      <c r="O40" s="89"/>
      <c r="P40" s="89"/>
      <c r="Q40" s="89">
        <f t="shared" si="0"/>
        <v>12</v>
      </c>
      <c r="R40" s="89" t="s">
        <v>292</v>
      </c>
    </row>
    <row r="41" spans="1:18" s="95" customFormat="1" x14ac:dyDescent="0.3">
      <c r="A41" s="92"/>
      <c r="B41" s="93"/>
      <c r="C41" s="94"/>
      <c r="D41" s="94"/>
      <c r="E41" s="94"/>
      <c r="F41" s="94"/>
      <c r="G41" s="94"/>
      <c r="H41" s="94"/>
      <c r="I41" s="174"/>
      <c r="J41" s="174"/>
      <c r="K41" s="175"/>
      <c r="L41" s="174"/>
      <c r="M41" s="174"/>
      <c r="N41" s="174"/>
      <c r="O41" s="174"/>
      <c r="P41" s="174"/>
      <c r="Q41" s="92"/>
      <c r="R41" s="93"/>
    </row>
    <row r="42" spans="1:18" s="95" customFormat="1" x14ac:dyDescent="0.3">
      <c r="A42" s="84"/>
      <c r="C42" s="91"/>
      <c r="D42" s="91"/>
      <c r="E42" s="91"/>
      <c r="F42" s="91"/>
      <c r="G42" s="94"/>
      <c r="H42" s="94"/>
      <c r="I42" s="174"/>
      <c r="J42" s="174"/>
      <c r="K42" s="175"/>
      <c r="L42" s="174"/>
      <c r="M42" s="174"/>
      <c r="N42" s="83"/>
      <c r="O42" s="83"/>
      <c r="P42" s="83"/>
      <c r="Q42" s="84"/>
    </row>
    <row r="43" spans="1:18" s="95" customFormat="1" x14ac:dyDescent="0.3">
      <c r="A43" s="84"/>
      <c r="C43" s="91"/>
      <c r="D43" s="91"/>
      <c r="E43" s="91"/>
      <c r="F43" s="91"/>
      <c r="G43" s="94"/>
      <c r="H43" s="94"/>
      <c r="I43" s="174"/>
      <c r="J43" s="174"/>
      <c r="K43" s="175"/>
      <c r="L43" s="174"/>
      <c r="M43" s="174"/>
      <c r="N43" s="83"/>
      <c r="O43" s="83"/>
      <c r="P43" s="83"/>
      <c r="Q43" s="84"/>
    </row>
    <row r="44" spans="1:18" s="95" customFormat="1" x14ac:dyDescent="0.3">
      <c r="A44" s="84"/>
      <c r="C44" s="91"/>
      <c r="D44" s="91"/>
      <c r="E44" s="91"/>
      <c r="F44" s="91"/>
      <c r="G44" s="94"/>
      <c r="H44" s="94"/>
      <c r="I44" s="174"/>
      <c r="J44" s="174"/>
      <c r="K44" s="175"/>
      <c r="L44" s="174"/>
      <c r="M44" s="174"/>
      <c r="N44" s="83"/>
      <c r="O44" s="83"/>
      <c r="P44" s="83"/>
      <c r="Q44" s="84"/>
    </row>
    <row r="45" spans="1:18" s="95" customFormat="1" x14ac:dyDescent="0.3">
      <c r="A45" s="84"/>
      <c r="C45" s="91"/>
      <c r="D45" s="91"/>
      <c r="E45" s="91"/>
      <c r="F45" s="91"/>
      <c r="G45" s="94"/>
      <c r="H45" s="94"/>
      <c r="I45" s="174"/>
      <c r="J45" s="174"/>
      <c r="K45" s="175"/>
      <c r="L45" s="174"/>
      <c r="M45" s="174"/>
      <c r="N45" s="83"/>
      <c r="O45" s="83"/>
      <c r="P45" s="83"/>
      <c r="Q45" s="84"/>
    </row>
    <row r="99" spans="1:20" s="83" customFormat="1" x14ac:dyDescent="0.3">
      <c r="A99" s="84"/>
      <c r="B99" s="96"/>
      <c r="C99" s="97"/>
      <c r="D99" s="97"/>
      <c r="E99" s="97"/>
      <c r="F99" s="97"/>
      <c r="G99" s="219"/>
      <c r="H99" s="219"/>
      <c r="I99" s="174"/>
      <c r="J99" s="174"/>
      <c r="K99" s="175"/>
      <c r="L99" s="174"/>
      <c r="M99" s="174"/>
      <c r="N99" s="83" t="s">
        <v>59</v>
      </c>
      <c r="Q99" s="84"/>
      <c r="R99" s="96"/>
      <c r="S99" s="96"/>
      <c r="T99" s="96"/>
    </row>
    <row r="103" spans="1:20" s="83" customFormat="1" x14ac:dyDescent="0.3">
      <c r="A103" s="84"/>
      <c r="B103" s="96"/>
      <c r="C103" s="97"/>
      <c r="D103" s="97"/>
      <c r="E103" s="309"/>
      <c r="F103" s="97"/>
      <c r="G103" s="219"/>
      <c r="H103" s="219"/>
      <c r="I103" s="174"/>
      <c r="J103" s="174"/>
      <c r="K103" s="175"/>
      <c r="L103" s="174"/>
      <c r="M103" s="174"/>
      <c r="Q103" s="84"/>
      <c r="R103" s="96"/>
      <c r="S103" s="96"/>
      <c r="T103" s="96"/>
    </row>
    <row r="104" spans="1:20" s="83" customFormat="1" x14ac:dyDescent="0.3">
      <c r="A104" s="84"/>
      <c r="B104" s="96"/>
      <c r="C104" s="97"/>
      <c r="D104" s="97"/>
      <c r="E104" s="309"/>
      <c r="F104" s="97"/>
      <c r="G104" s="219"/>
      <c r="H104" s="219"/>
      <c r="I104" s="174"/>
      <c r="J104" s="174"/>
      <c r="K104" s="175"/>
      <c r="L104" s="174"/>
      <c r="M104" s="174"/>
      <c r="Q104" s="84"/>
      <c r="R104" s="96"/>
      <c r="S104" s="96"/>
      <c r="T104" s="96"/>
    </row>
    <row r="105" spans="1:20" s="83" customFormat="1" x14ac:dyDescent="0.3">
      <c r="A105" s="84"/>
      <c r="B105" s="96"/>
      <c r="C105" s="97"/>
      <c r="D105" s="97"/>
      <c r="E105" s="309"/>
      <c r="F105" s="97"/>
      <c r="G105" s="219"/>
      <c r="H105" s="219"/>
      <c r="I105" s="174"/>
      <c r="J105" s="174"/>
      <c r="K105" s="175"/>
      <c r="L105" s="174"/>
      <c r="M105" s="174"/>
      <c r="Q105" s="84"/>
      <c r="R105" s="96"/>
      <c r="S105" s="96"/>
      <c r="T105" s="96"/>
    </row>
    <row r="122" spans="4:11" x14ac:dyDescent="0.3">
      <c r="D122" s="97" t="s">
        <v>113</v>
      </c>
      <c r="E122" s="97" t="s">
        <v>113</v>
      </c>
      <c r="F122" s="97" t="s">
        <v>113</v>
      </c>
      <c r="G122" s="219">
        <v>50</v>
      </c>
    </row>
    <row r="123" spans="4:11" x14ac:dyDescent="0.3">
      <c r="D123" s="97" t="s">
        <v>114</v>
      </c>
      <c r="E123" s="97" t="s">
        <v>114</v>
      </c>
      <c r="F123" s="97" t="s">
        <v>114</v>
      </c>
      <c r="G123" s="219">
        <v>50</v>
      </c>
      <c r="K123" s="175">
        <v>4</v>
      </c>
    </row>
    <row r="124" spans="4:11" x14ac:dyDescent="0.3">
      <c r="D124" s="97" t="s">
        <v>113</v>
      </c>
      <c r="E124" s="97" t="s">
        <v>113</v>
      </c>
      <c r="F124" s="97" t="s">
        <v>113</v>
      </c>
      <c r="G124" s="219">
        <v>240</v>
      </c>
      <c r="K124" s="175">
        <v>4</v>
      </c>
    </row>
    <row r="125" spans="4:11" x14ac:dyDescent="0.3">
      <c r="D125" s="97" t="s">
        <v>114</v>
      </c>
      <c r="E125" s="97" t="s">
        <v>114</v>
      </c>
      <c r="F125" s="97" t="s">
        <v>114</v>
      </c>
      <c r="K125" s="175">
        <v>3</v>
      </c>
    </row>
    <row r="126" spans="4:11" x14ac:dyDescent="0.3">
      <c r="D126" s="97" t="s">
        <v>113</v>
      </c>
      <c r="K126" s="175">
        <v>0</v>
      </c>
    </row>
    <row r="127" spans="4:11" x14ac:dyDescent="0.3">
      <c r="K127" s="175">
        <v>0</v>
      </c>
    </row>
    <row r="161" spans="5:11" x14ac:dyDescent="0.3">
      <c r="K161" s="175">
        <v>2</v>
      </c>
    </row>
    <row r="162" spans="5:11" x14ac:dyDescent="0.3">
      <c r="K162" s="175">
        <v>6</v>
      </c>
    </row>
    <row r="163" spans="5:11" x14ac:dyDescent="0.3">
      <c r="K163" s="175">
        <v>4</v>
      </c>
    </row>
    <row r="164" spans="5:11" x14ac:dyDescent="0.3">
      <c r="K164" s="175">
        <v>2</v>
      </c>
    </row>
    <row r="165" spans="5:11" x14ac:dyDescent="0.3">
      <c r="K165" s="175">
        <v>2</v>
      </c>
    </row>
    <row r="166" spans="5:11" x14ac:dyDescent="0.3">
      <c r="E166" s="97" t="s">
        <v>50</v>
      </c>
      <c r="F166" s="97" t="s">
        <v>49</v>
      </c>
      <c r="K166" s="175">
        <v>4</v>
      </c>
    </row>
    <row r="167" spans="5:11" x14ac:dyDescent="0.3">
      <c r="E167" s="97" t="s">
        <v>50</v>
      </c>
      <c r="F167" s="97" t="s">
        <v>49</v>
      </c>
    </row>
    <row r="168" spans="5:11" x14ac:dyDescent="0.3">
      <c r="E168" s="97" t="s">
        <v>50</v>
      </c>
      <c r="F168" s="97" t="s">
        <v>49</v>
      </c>
    </row>
    <row r="169" spans="5:11" x14ac:dyDescent="0.3">
      <c r="E169" s="97" t="s">
        <v>50</v>
      </c>
      <c r="F169" s="97" t="s">
        <v>49</v>
      </c>
      <c r="K169" s="175">
        <v>4</v>
      </c>
    </row>
    <row r="170" spans="5:11" x14ac:dyDescent="0.3">
      <c r="K170" s="175">
        <v>2</v>
      </c>
    </row>
    <row r="171" spans="5:11" x14ac:dyDescent="0.3">
      <c r="K171" s="175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5" activePane="bottomRight" state="frozen"/>
      <selection activeCell="J62" sqref="J62"/>
      <selection pane="topRight" activeCell="J62" sqref="J62"/>
      <selection pane="bottomLeft" activeCell="J62" sqref="J62"/>
      <selection pane="bottomRight" activeCell="J62" sqref="J62"/>
    </sheetView>
  </sheetViews>
  <sheetFormatPr defaultColWidth="9.140625" defaultRowHeight="17.25" x14ac:dyDescent="0.3"/>
  <cols>
    <col min="1" max="1" width="4.7109375" style="84" customWidth="1"/>
    <col min="2" max="2" width="18.28515625" style="84" customWidth="1"/>
    <col min="3" max="16" width="5.42578125" style="83" customWidth="1"/>
    <col min="17" max="17" width="5.42578125" style="84" customWidth="1"/>
    <col min="18" max="18" width="48.7109375" style="84" customWidth="1"/>
    <col min="19" max="16384" width="9.140625" style="84"/>
  </cols>
  <sheetData>
    <row r="1" spans="1:18" x14ac:dyDescent="0.3">
      <c r="A1" s="310" t="s">
        <v>489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</row>
    <row r="2" spans="1:18" x14ac:dyDescent="0.3">
      <c r="A2" s="311" t="s">
        <v>490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</row>
    <row r="3" spans="1:18" s="83" customFormat="1" x14ac:dyDescent="0.3">
      <c r="A3" s="85" t="s">
        <v>2</v>
      </c>
      <c r="B3" s="85" t="s">
        <v>84</v>
      </c>
      <c r="C3" s="316" t="s">
        <v>5</v>
      </c>
      <c r="D3" s="316"/>
      <c r="E3" s="316" t="s">
        <v>6</v>
      </c>
      <c r="F3" s="316"/>
      <c r="G3" s="316" t="s">
        <v>7</v>
      </c>
      <c r="H3" s="316"/>
      <c r="I3" s="316" t="s">
        <v>8</v>
      </c>
      <c r="J3" s="316"/>
      <c r="K3" s="316" t="s">
        <v>9</v>
      </c>
      <c r="L3" s="316"/>
      <c r="M3" s="316" t="s">
        <v>10</v>
      </c>
      <c r="N3" s="316"/>
      <c r="O3" s="316" t="s">
        <v>11</v>
      </c>
      <c r="P3" s="316"/>
      <c r="Q3" s="85" t="s">
        <v>115</v>
      </c>
      <c r="R3" s="85" t="s">
        <v>79</v>
      </c>
    </row>
    <row r="4" spans="1:18" x14ac:dyDescent="0.3">
      <c r="A4" s="98"/>
      <c r="B4" s="98"/>
      <c r="C4" s="85" t="s">
        <v>77</v>
      </c>
      <c r="D4" s="85" t="s">
        <v>78</v>
      </c>
      <c r="E4" s="85" t="s">
        <v>77</v>
      </c>
      <c r="F4" s="85" t="s">
        <v>78</v>
      </c>
      <c r="G4" s="85" t="s">
        <v>77</v>
      </c>
      <c r="H4" s="85" t="s">
        <v>78</v>
      </c>
      <c r="I4" s="85" t="s">
        <v>77</v>
      </c>
      <c r="J4" s="85" t="s">
        <v>78</v>
      </c>
      <c r="K4" s="85" t="s">
        <v>77</v>
      </c>
      <c r="L4" s="85" t="s">
        <v>78</v>
      </c>
      <c r="M4" s="85" t="s">
        <v>77</v>
      </c>
      <c r="N4" s="85" t="s">
        <v>78</v>
      </c>
      <c r="O4" s="85" t="s">
        <v>77</v>
      </c>
      <c r="P4" s="85" t="s">
        <v>78</v>
      </c>
      <c r="Q4" s="98">
        <f>SUM(Q5:Q29)</f>
        <v>274</v>
      </c>
      <c r="R4" s="98"/>
    </row>
    <row r="5" spans="1:18" s="97" customFormat="1" x14ac:dyDescent="0.3">
      <c r="A5" s="188">
        <v>1</v>
      </c>
      <c r="B5" s="247" t="s">
        <v>85</v>
      </c>
      <c r="C5" s="188">
        <v>5</v>
      </c>
      <c r="D5" s="188"/>
      <c r="E5" s="188"/>
      <c r="F5" s="188"/>
      <c r="G5" s="188">
        <v>5</v>
      </c>
      <c r="H5" s="188"/>
      <c r="I5" s="188"/>
      <c r="J5" s="188"/>
      <c r="K5" s="188">
        <v>5</v>
      </c>
      <c r="L5" s="188"/>
      <c r="M5" s="188"/>
      <c r="N5" s="188"/>
      <c r="O5" s="188"/>
      <c r="P5" s="188"/>
      <c r="Q5" s="188"/>
      <c r="R5" s="188" t="s">
        <v>339</v>
      </c>
    </row>
    <row r="6" spans="1:18" s="83" customFormat="1" x14ac:dyDescent="0.3">
      <c r="A6" s="89">
        <v>2</v>
      </c>
      <c r="B6" s="99" t="s">
        <v>86</v>
      </c>
      <c r="C6" s="89"/>
      <c r="D6" s="89">
        <v>5</v>
      </c>
      <c r="E6" s="89"/>
      <c r="F6" s="89">
        <v>5</v>
      </c>
      <c r="G6" s="89"/>
      <c r="H6" s="89">
        <v>5</v>
      </c>
      <c r="I6" s="89"/>
      <c r="J6" s="89">
        <v>5</v>
      </c>
      <c r="K6" s="89">
        <v>1</v>
      </c>
      <c r="L6" s="89">
        <v>5</v>
      </c>
      <c r="M6" s="89"/>
      <c r="N6" s="89"/>
      <c r="O6" s="89"/>
      <c r="P6" s="89"/>
      <c r="Q6" s="89">
        <f t="shared" ref="Q6:Q32" si="0">SUM(C6:P6)</f>
        <v>26</v>
      </c>
      <c r="R6" s="89" t="s">
        <v>355</v>
      </c>
    </row>
    <row r="7" spans="1:18" s="83" customFormat="1" x14ac:dyDescent="0.3">
      <c r="A7" s="89">
        <v>3</v>
      </c>
      <c r="B7" s="99" t="s">
        <v>87</v>
      </c>
      <c r="C7" s="89">
        <v>5</v>
      </c>
      <c r="D7" s="89"/>
      <c r="E7" s="89">
        <v>5</v>
      </c>
      <c r="F7" s="89"/>
      <c r="G7" s="89">
        <v>5</v>
      </c>
      <c r="H7" s="89"/>
      <c r="I7" s="89">
        <v>5</v>
      </c>
      <c r="J7" s="89"/>
      <c r="K7" s="89">
        <v>5</v>
      </c>
      <c r="L7" s="89"/>
      <c r="M7" s="89"/>
      <c r="N7" s="89"/>
      <c r="O7" s="89"/>
      <c r="P7" s="89"/>
      <c r="Q7" s="89"/>
      <c r="R7" s="89" t="s">
        <v>394</v>
      </c>
    </row>
    <row r="8" spans="1:18" s="83" customFormat="1" x14ac:dyDescent="0.3">
      <c r="A8" s="89">
        <v>4</v>
      </c>
      <c r="B8" s="99" t="s">
        <v>88</v>
      </c>
      <c r="C8" s="89">
        <v>5</v>
      </c>
      <c r="D8" s="89"/>
      <c r="E8" s="89">
        <v>5</v>
      </c>
      <c r="F8" s="89"/>
      <c r="G8" s="89">
        <v>5</v>
      </c>
      <c r="H8" s="89"/>
      <c r="I8" s="89">
        <v>5</v>
      </c>
      <c r="J8" s="89"/>
      <c r="K8" s="89">
        <v>1</v>
      </c>
      <c r="L8" s="89"/>
      <c r="M8" s="89"/>
      <c r="N8" s="89"/>
      <c r="O8" s="89"/>
      <c r="P8" s="89"/>
      <c r="Q8" s="89">
        <f t="shared" si="0"/>
        <v>21</v>
      </c>
      <c r="R8" s="89" t="s">
        <v>438</v>
      </c>
    </row>
    <row r="9" spans="1:18" s="97" customFormat="1" x14ac:dyDescent="0.3">
      <c r="A9" s="188">
        <v>5</v>
      </c>
      <c r="B9" s="247" t="s">
        <v>427</v>
      </c>
      <c r="C9" s="188">
        <v>5</v>
      </c>
      <c r="D9" s="188"/>
      <c r="E9" s="188">
        <v>5</v>
      </c>
      <c r="F9" s="188"/>
      <c r="G9" s="188">
        <v>5</v>
      </c>
      <c r="H9" s="188"/>
      <c r="I9" s="188">
        <v>5</v>
      </c>
      <c r="J9" s="188"/>
      <c r="K9" s="188"/>
      <c r="L9" s="188"/>
      <c r="M9" s="188"/>
      <c r="N9" s="188"/>
      <c r="O9" s="188"/>
      <c r="P9" s="188"/>
      <c r="Q9" s="188">
        <f t="shared" si="0"/>
        <v>20</v>
      </c>
      <c r="R9" s="188" t="s">
        <v>428</v>
      </c>
    </row>
    <row r="10" spans="1:18" s="97" customFormat="1" x14ac:dyDescent="0.3">
      <c r="A10" s="188">
        <v>6</v>
      </c>
      <c r="B10" s="247" t="s">
        <v>80</v>
      </c>
      <c r="C10" s="188">
        <v>5</v>
      </c>
      <c r="D10" s="188"/>
      <c r="E10" s="188">
        <v>5</v>
      </c>
      <c r="F10" s="188"/>
      <c r="G10" s="188">
        <v>5</v>
      </c>
      <c r="H10" s="188"/>
      <c r="I10" s="188">
        <v>5</v>
      </c>
      <c r="J10" s="188"/>
      <c r="K10" s="188"/>
      <c r="L10" s="188">
        <v>5</v>
      </c>
      <c r="M10" s="188"/>
      <c r="N10" s="188">
        <v>1</v>
      </c>
      <c r="O10" s="188"/>
      <c r="P10" s="188"/>
      <c r="Q10" s="188">
        <f t="shared" si="0"/>
        <v>26</v>
      </c>
      <c r="R10" s="188" t="s">
        <v>463</v>
      </c>
    </row>
    <row r="11" spans="1:18" s="97" customFormat="1" x14ac:dyDescent="0.3">
      <c r="A11" s="188">
        <v>7</v>
      </c>
      <c r="B11" s="247" t="s">
        <v>118</v>
      </c>
      <c r="C11" s="188"/>
      <c r="D11" s="188">
        <v>5</v>
      </c>
      <c r="E11" s="188"/>
      <c r="F11" s="188">
        <v>5</v>
      </c>
      <c r="G11" s="188"/>
      <c r="H11" s="188">
        <v>5</v>
      </c>
      <c r="I11" s="188"/>
      <c r="J11" s="188">
        <v>5</v>
      </c>
      <c r="K11" s="188"/>
      <c r="L11" s="188"/>
      <c r="M11" s="188"/>
      <c r="N11" s="188">
        <v>1</v>
      </c>
      <c r="O11" s="188"/>
      <c r="P11" s="188"/>
      <c r="Q11" s="188">
        <f t="shared" si="0"/>
        <v>21</v>
      </c>
      <c r="R11" s="188" t="s">
        <v>498</v>
      </c>
    </row>
    <row r="12" spans="1:18" s="97" customFormat="1" x14ac:dyDescent="0.3">
      <c r="A12" s="188">
        <v>8</v>
      </c>
      <c r="B12" s="247" t="s">
        <v>24</v>
      </c>
      <c r="C12" s="188">
        <v>5</v>
      </c>
      <c r="D12" s="188"/>
      <c r="E12" s="188">
        <v>5</v>
      </c>
      <c r="F12" s="188"/>
      <c r="G12" s="188">
        <v>5</v>
      </c>
      <c r="H12" s="188"/>
      <c r="I12" s="188">
        <v>5</v>
      </c>
      <c r="J12" s="188"/>
      <c r="K12" s="188">
        <v>5</v>
      </c>
      <c r="L12" s="188"/>
      <c r="M12" s="188"/>
      <c r="N12" s="188"/>
      <c r="O12" s="188"/>
      <c r="P12" s="188"/>
      <c r="Q12" s="188">
        <f t="shared" si="0"/>
        <v>25</v>
      </c>
      <c r="R12" s="188" t="s">
        <v>316</v>
      </c>
    </row>
    <row r="13" spans="1:18" s="97" customFormat="1" x14ac:dyDescent="0.3">
      <c r="A13" s="188">
        <v>9</v>
      </c>
      <c r="B13" s="247" t="s">
        <v>486</v>
      </c>
      <c r="C13" s="188">
        <v>5</v>
      </c>
      <c r="D13" s="188"/>
      <c r="E13" s="188">
        <v>5</v>
      </c>
      <c r="F13" s="188"/>
      <c r="G13" s="188">
        <v>5</v>
      </c>
      <c r="H13" s="188"/>
      <c r="I13" s="188">
        <v>5</v>
      </c>
      <c r="J13" s="188"/>
      <c r="K13" s="188">
        <v>5</v>
      </c>
      <c r="L13" s="188"/>
      <c r="M13" s="188"/>
      <c r="N13" s="188"/>
      <c r="O13" s="188"/>
      <c r="P13" s="188"/>
      <c r="Q13" s="188">
        <f>SUM(C13:P13)</f>
        <v>25</v>
      </c>
      <c r="R13" s="188" t="s">
        <v>327</v>
      </c>
    </row>
    <row r="14" spans="1:18" s="91" customFormat="1" x14ac:dyDescent="0.3">
      <c r="A14" s="90">
        <v>10</v>
      </c>
      <c r="B14" s="100" t="s">
        <v>81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>
        <f t="shared" si="0"/>
        <v>0</v>
      </c>
      <c r="R14" s="90"/>
    </row>
    <row r="15" spans="1:18" s="97" customFormat="1" x14ac:dyDescent="0.3">
      <c r="A15" s="188">
        <v>11</v>
      </c>
      <c r="B15" s="247" t="s">
        <v>92</v>
      </c>
      <c r="C15" s="188">
        <v>5</v>
      </c>
      <c r="D15" s="188"/>
      <c r="E15" s="188"/>
      <c r="F15" s="188"/>
      <c r="G15" s="188">
        <v>5</v>
      </c>
      <c r="H15" s="188"/>
      <c r="I15" s="188"/>
      <c r="J15" s="188"/>
      <c r="K15" s="188">
        <v>5</v>
      </c>
      <c r="L15" s="188"/>
      <c r="M15" s="188"/>
      <c r="N15" s="188"/>
      <c r="O15" s="188"/>
      <c r="P15" s="188"/>
      <c r="Q15" s="188">
        <f t="shared" si="0"/>
        <v>15</v>
      </c>
      <c r="R15" s="188" t="s">
        <v>480</v>
      </c>
    </row>
    <row r="16" spans="1:18" s="91" customFormat="1" ht="15.75" customHeight="1" x14ac:dyDescent="0.3">
      <c r="A16" s="90">
        <v>12</v>
      </c>
      <c r="B16" s="100" t="s">
        <v>93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>
        <f t="shared" si="0"/>
        <v>0</v>
      </c>
      <c r="R16" s="90" t="s">
        <v>162</v>
      </c>
    </row>
    <row r="17" spans="1:18" s="91" customFormat="1" x14ac:dyDescent="0.3">
      <c r="A17" s="90">
        <v>13</v>
      </c>
      <c r="B17" s="100" t="s">
        <v>34</v>
      </c>
      <c r="C17" s="90">
        <v>5</v>
      </c>
      <c r="D17" s="90"/>
      <c r="E17" s="90">
        <v>5</v>
      </c>
      <c r="F17" s="90"/>
      <c r="G17" s="90">
        <v>5</v>
      </c>
      <c r="H17" s="90"/>
      <c r="I17" s="90">
        <v>5</v>
      </c>
      <c r="J17" s="90"/>
      <c r="K17" s="90">
        <v>5</v>
      </c>
      <c r="L17" s="90"/>
      <c r="M17" s="90"/>
      <c r="N17" s="90"/>
      <c r="O17" s="90"/>
      <c r="P17" s="90"/>
      <c r="Q17" s="90">
        <f t="shared" si="0"/>
        <v>25</v>
      </c>
      <c r="R17" s="90" t="s">
        <v>339</v>
      </c>
    </row>
    <row r="18" spans="1:18" s="91" customFormat="1" x14ac:dyDescent="0.3">
      <c r="A18" s="90">
        <v>14</v>
      </c>
      <c r="B18" s="100" t="s">
        <v>102</v>
      </c>
      <c r="C18" s="90">
        <v>5</v>
      </c>
      <c r="D18" s="90"/>
      <c r="E18" s="90"/>
      <c r="F18" s="90"/>
      <c r="G18" s="90">
        <v>5</v>
      </c>
      <c r="H18" s="90"/>
      <c r="I18" s="90"/>
      <c r="J18" s="90"/>
      <c r="K18" s="90">
        <v>5</v>
      </c>
      <c r="L18" s="90"/>
      <c r="M18" s="90">
        <v>1</v>
      </c>
      <c r="N18" s="90"/>
      <c r="O18" s="90"/>
      <c r="P18" s="90"/>
      <c r="Q18" s="90"/>
      <c r="R18" s="90" t="s">
        <v>306</v>
      </c>
    </row>
    <row r="19" spans="1:18" s="97" customFormat="1" x14ac:dyDescent="0.3">
      <c r="A19" s="188">
        <v>15</v>
      </c>
      <c r="B19" s="247" t="s">
        <v>94</v>
      </c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>
        <v>1</v>
      </c>
      <c r="N19" s="188"/>
      <c r="O19" s="188"/>
      <c r="P19" s="188"/>
      <c r="Q19" s="188">
        <f t="shared" si="0"/>
        <v>1</v>
      </c>
      <c r="R19" s="188" t="s">
        <v>168</v>
      </c>
    </row>
    <row r="20" spans="1:18" s="97" customFormat="1" x14ac:dyDescent="0.3">
      <c r="A20" s="188">
        <v>16</v>
      </c>
      <c r="B20" s="247" t="s">
        <v>110</v>
      </c>
      <c r="C20" s="188">
        <v>5</v>
      </c>
      <c r="D20" s="188"/>
      <c r="E20" s="188">
        <v>5</v>
      </c>
      <c r="F20" s="188"/>
      <c r="G20" s="188"/>
      <c r="H20" s="188"/>
      <c r="I20" s="188">
        <v>5</v>
      </c>
      <c r="J20" s="188"/>
      <c r="K20" s="188">
        <v>5</v>
      </c>
      <c r="L20" s="188"/>
      <c r="M20" s="188">
        <v>1</v>
      </c>
      <c r="N20" s="188"/>
      <c r="O20" s="188"/>
      <c r="P20" s="188"/>
      <c r="Q20" s="188">
        <f t="shared" si="0"/>
        <v>21</v>
      </c>
      <c r="R20" s="188" t="s">
        <v>166</v>
      </c>
    </row>
    <row r="21" spans="1:18" s="97" customFormat="1" x14ac:dyDescent="0.3">
      <c r="A21" s="188">
        <v>17</v>
      </c>
      <c r="B21" s="247" t="s">
        <v>95</v>
      </c>
      <c r="C21" s="188"/>
      <c r="D21" s="188">
        <v>5</v>
      </c>
      <c r="E21" s="188"/>
      <c r="F21" s="188">
        <v>5</v>
      </c>
      <c r="G21" s="188"/>
      <c r="H21" s="188">
        <v>5</v>
      </c>
      <c r="I21" s="188"/>
      <c r="J21" s="188">
        <v>5</v>
      </c>
      <c r="K21" s="188"/>
      <c r="L21" s="188">
        <v>1</v>
      </c>
      <c r="M21" s="188"/>
      <c r="N21" s="188"/>
      <c r="O21" s="188"/>
      <c r="P21" s="188"/>
      <c r="Q21" s="188">
        <f t="shared" si="0"/>
        <v>21</v>
      </c>
      <c r="R21" s="188" t="s">
        <v>477</v>
      </c>
    </row>
    <row r="22" spans="1:18" s="97" customFormat="1" x14ac:dyDescent="0.3">
      <c r="A22" s="188">
        <v>18</v>
      </c>
      <c r="B22" s="247" t="s">
        <v>96</v>
      </c>
      <c r="C22" s="188"/>
      <c r="D22" s="188"/>
      <c r="E22" s="188"/>
      <c r="F22" s="188"/>
      <c r="G22" s="188"/>
      <c r="H22" s="188"/>
      <c r="I22" s="188"/>
      <c r="J22" s="188"/>
      <c r="K22" s="188"/>
      <c r="L22" s="188">
        <v>1</v>
      </c>
      <c r="M22" s="188"/>
      <c r="N22" s="188"/>
      <c r="O22" s="188"/>
      <c r="P22" s="188"/>
      <c r="Q22" s="271">
        <f t="shared" si="0"/>
        <v>1</v>
      </c>
      <c r="R22" s="188" t="s">
        <v>368</v>
      </c>
    </row>
    <row r="23" spans="1:18" s="91" customFormat="1" x14ac:dyDescent="0.3">
      <c r="A23" s="90">
        <v>19</v>
      </c>
      <c r="B23" s="100" t="s">
        <v>97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>
        <f t="shared" si="0"/>
        <v>0</v>
      </c>
      <c r="R23" s="90" t="s">
        <v>366</v>
      </c>
    </row>
    <row r="24" spans="1:18" s="91" customFormat="1" x14ac:dyDescent="0.3">
      <c r="A24" s="90">
        <v>20</v>
      </c>
      <c r="B24" s="100" t="s">
        <v>176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</row>
    <row r="25" spans="1:18" s="91" customFormat="1" x14ac:dyDescent="0.3">
      <c r="A25" s="90">
        <v>21</v>
      </c>
      <c r="B25" s="100" t="s">
        <v>56</v>
      </c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>
        <f t="shared" si="0"/>
        <v>0</v>
      </c>
      <c r="R25" s="90" t="s">
        <v>366</v>
      </c>
    </row>
    <row r="26" spans="1:18" s="91" customFormat="1" x14ac:dyDescent="0.3">
      <c r="A26" s="90">
        <v>22</v>
      </c>
      <c r="B26" s="100" t="s">
        <v>98</v>
      </c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>
        <f t="shared" si="0"/>
        <v>0</v>
      </c>
      <c r="R26" s="90" t="s">
        <v>433</v>
      </c>
    </row>
    <row r="27" spans="1:18" s="91" customFormat="1" x14ac:dyDescent="0.3">
      <c r="A27" s="90">
        <v>23</v>
      </c>
      <c r="B27" s="100" t="s">
        <v>30</v>
      </c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>
        <f t="shared" si="0"/>
        <v>0</v>
      </c>
      <c r="R27" s="90" t="s">
        <v>162</v>
      </c>
    </row>
    <row r="28" spans="1:18" s="91" customFormat="1" x14ac:dyDescent="0.3">
      <c r="A28" s="90">
        <v>24</v>
      </c>
      <c r="B28" s="100" t="s">
        <v>136</v>
      </c>
      <c r="C28" s="90">
        <v>5</v>
      </c>
      <c r="D28" s="90"/>
      <c r="E28" s="90">
        <v>1</v>
      </c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>
        <f t="shared" si="0"/>
        <v>6</v>
      </c>
      <c r="R28" s="90" t="s">
        <v>467</v>
      </c>
    </row>
    <row r="29" spans="1:18" s="97" customFormat="1" x14ac:dyDescent="0.3">
      <c r="A29" s="188">
        <v>25</v>
      </c>
      <c r="B29" s="247" t="s">
        <v>137</v>
      </c>
      <c r="C29" s="188">
        <v>4</v>
      </c>
      <c r="D29" s="188"/>
      <c r="E29" s="188">
        <v>4</v>
      </c>
      <c r="F29" s="188"/>
      <c r="G29" s="188">
        <v>4</v>
      </c>
      <c r="H29" s="188"/>
      <c r="I29" s="188">
        <v>4</v>
      </c>
      <c r="J29" s="188"/>
      <c r="K29" s="188">
        <v>4</v>
      </c>
      <c r="L29" s="188"/>
      <c r="M29" s="188"/>
      <c r="N29" s="188"/>
      <c r="O29" s="188"/>
      <c r="P29" s="188"/>
      <c r="Q29" s="188">
        <f t="shared" si="0"/>
        <v>20</v>
      </c>
      <c r="R29" s="188" t="s">
        <v>168</v>
      </c>
    </row>
    <row r="30" spans="1:18" s="91" customFormat="1" x14ac:dyDescent="0.3">
      <c r="A30" s="90">
        <v>26</v>
      </c>
      <c r="B30" s="100" t="s">
        <v>107</v>
      </c>
      <c r="C30" s="90"/>
      <c r="D30" s="90"/>
      <c r="E30" s="90">
        <v>1</v>
      </c>
      <c r="F30" s="90"/>
      <c r="G30" s="90"/>
      <c r="H30" s="90"/>
      <c r="I30" s="90"/>
      <c r="J30" s="90"/>
      <c r="K30" s="90"/>
      <c r="L30" s="90"/>
      <c r="M30" s="90">
        <v>1</v>
      </c>
      <c r="N30" s="90"/>
      <c r="O30" s="90"/>
      <c r="P30" s="90"/>
      <c r="Q30" s="90">
        <f t="shared" si="0"/>
        <v>2</v>
      </c>
      <c r="R30" s="90" t="s">
        <v>468</v>
      </c>
    </row>
    <row r="31" spans="1:18" s="97" customFormat="1" x14ac:dyDescent="0.3">
      <c r="A31" s="188">
        <v>27</v>
      </c>
      <c r="B31" s="247" t="s">
        <v>101</v>
      </c>
      <c r="C31" s="188">
        <v>4</v>
      </c>
      <c r="D31" s="188"/>
      <c r="E31" s="188">
        <v>4</v>
      </c>
      <c r="F31" s="188"/>
      <c r="G31" s="188">
        <v>4</v>
      </c>
      <c r="H31" s="188"/>
      <c r="I31" s="188">
        <v>4</v>
      </c>
      <c r="J31" s="188"/>
      <c r="K31" s="188">
        <v>4</v>
      </c>
      <c r="L31" s="188"/>
      <c r="M31" s="188"/>
      <c r="N31" s="188"/>
      <c r="O31" s="188"/>
      <c r="P31" s="188"/>
      <c r="Q31" s="188">
        <f t="shared" si="0"/>
        <v>20</v>
      </c>
      <c r="R31" s="188" t="s">
        <v>170</v>
      </c>
    </row>
    <row r="32" spans="1:18" s="91" customFormat="1" x14ac:dyDescent="0.3">
      <c r="A32" s="89">
        <v>28</v>
      </c>
      <c r="B32" s="100" t="s">
        <v>165</v>
      </c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>
        <f t="shared" si="0"/>
        <v>0</v>
      </c>
      <c r="R32" s="90" t="s">
        <v>168</v>
      </c>
    </row>
    <row r="33" s="83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5" activePane="bottomRight" state="frozen"/>
      <selection activeCell="I45" sqref="I45"/>
      <selection pane="topRight" activeCell="I45" sqref="I45"/>
      <selection pane="bottomLeft" activeCell="I45" sqref="I45"/>
      <selection pane="bottomRight" activeCell="M8" sqref="M8:O8"/>
    </sheetView>
  </sheetViews>
  <sheetFormatPr defaultColWidth="9.140625" defaultRowHeight="17.25" x14ac:dyDescent="0.3"/>
  <cols>
    <col min="1" max="1" width="4.7109375" style="84" customWidth="1"/>
    <col min="2" max="2" width="18.42578125" style="96" customWidth="1"/>
    <col min="3" max="6" width="4.5703125" style="97" customWidth="1"/>
    <col min="7" max="8" width="4.5703125" style="292" customWidth="1"/>
    <col min="9" max="10" width="4.5703125" style="174" customWidth="1"/>
    <col min="11" max="11" width="4.5703125" style="175" customWidth="1"/>
    <col min="12" max="13" width="4.5703125" style="174" customWidth="1"/>
    <col min="14" max="16" width="4.5703125" style="83" customWidth="1"/>
    <col min="17" max="17" width="5.42578125" style="84" customWidth="1"/>
    <col min="18" max="18" width="24.42578125" style="96" customWidth="1"/>
    <col min="19" max="16384" width="9.140625" style="96"/>
  </cols>
  <sheetData>
    <row r="1" spans="1:20" s="84" customFormat="1" x14ac:dyDescent="0.3">
      <c r="A1" s="310" t="s">
        <v>544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83"/>
      <c r="T1" s="83"/>
    </row>
    <row r="2" spans="1:20" s="84" customFormat="1" x14ac:dyDescent="0.3">
      <c r="A2" s="311" t="s">
        <v>543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83"/>
      <c r="T2" s="83"/>
    </row>
    <row r="3" spans="1:20" s="84" customFormat="1" x14ac:dyDescent="0.3">
      <c r="A3" s="85" t="s">
        <v>2</v>
      </c>
      <c r="B3" s="85" t="s">
        <v>83</v>
      </c>
      <c r="C3" s="312" t="s">
        <v>5</v>
      </c>
      <c r="D3" s="313"/>
      <c r="E3" s="312" t="s">
        <v>6</v>
      </c>
      <c r="F3" s="313"/>
      <c r="G3" s="468" t="s">
        <v>7</v>
      </c>
      <c r="H3" s="469"/>
      <c r="I3" s="312" t="s">
        <v>8</v>
      </c>
      <c r="J3" s="313"/>
      <c r="K3" s="312" t="s">
        <v>9</v>
      </c>
      <c r="L3" s="313"/>
      <c r="M3" s="316" t="s">
        <v>10</v>
      </c>
      <c r="N3" s="316"/>
      <c r="O3" s="86" t="s">
        <v>11</v>
      </c>
      <c r="P3" s="87"/>
      <c r="Q3" s="85" t="s">
        <v>4</v>
      </c>
      <c r="R3" s="85" t="s">
        <v>79</v>
      </c>
      <c r="S3" s="83"/>
      <c r="T3" s="83"/>
    </row>
    <row r="4" spans="1:20" s="84" customFormat="1" x14ac:dyDescent="0.3">
      <c r="A4" s="88"/>
      <c r="B4" s="88"/>
      <c r="C4" s="85" t="s">
        <v>77</v>
      </c>
      <c r="D4" s="85" t="s">
        <v>78</v>
      </c>
      <c r="E4" s="85" t="s">
        <v>77</v>
      </c>
      <c r="F4" s="85" t="s">
        <v>78</v>
      </c>
      <c r="G4" s="287" t="s">
        <v>77</v>
      </c>
      <c r="H4" s="287" t="s">
        <v>78</v>
      </c>
      <c r="I4" s="85" t="s">
        <v>77</v>
      </c>
      <c r="J4" s="85" t="s">
        <v>78</v>
      </c>
      <c r="K4" s="85" t="s">
        <v>77</v>
      </c>
      <c r="L4" s="85" t="s">
        <v>78</v>
      </c>
      <c r="M4" s="85" t="s">
        <v>77</v>
      </c>
      <c r="N4" s="85" t="s">
        <v>78</v>
      </c>
      <c r="O4" s="85" t="s">
        <v>77</v>
      </c>
      <c r="P4" s="85" t="s">
        <v>78</v>
      </c>
      <c r="Q4" s="88">
        <f>SUM(Q5:Q29)</f>
        <v>155</v>
      </c>
      <c r="R4" s="88"/>
    </row>
    <row r="5" spans="1:20" s="83" customFormat="1" x14ac:dyDescent="0.3">
      <c r="A5" s="89">
        <v>1</v>
      </c>
      <c r="B5" s="89" t="s">
        <v>51</v>
      </c>
      <c r="C5" s="89" t="s">
        <v>145</v>
      </c>
      <c r="D5" s="89" t="s">
        <v>429</v>
      </c>
      <c r="E5" s="89" t="s">
        <v>145</v>
      </c>
      <c r="F5" s="89" t="s">
        <v>429</v>
      </c>
      <c r="G5" s="290"/>
      <c r="H5" s="290" t="s">
        <v>429</v>
      </c>
      <c r="I5" s="89" t="s">
        <v>145</v>
      </c>
      <c r="J5" s="89" t="s">
        <v>429</v>
      </c>
      <c r="K5" s="89" t="s">
        <v>147</v>
      </c>
      <c r="L5" s="89" t="s">
        <v>147</v>
      </c>
      <c r="M5" s="89" t="s">
        <v>147</v>
      </c>
      <c r="N5" s="89" t="s">
        <v>147</v>
      </c>
      <c r="O5" s="89"/>
      <c r="P5" s="89"/>
      <c r="Q5" s="89">
        <f>COUNTA(C5:P5)</f>
        <v>11</v>
      </c>
      <c r="R5" s="89" t="s">
        <v>586</v>
      </c>
    </row>
    <row r="6" spans="1:20" s="276" customFormat="1" x14ac:dyDescent="0.3">
      <c r="A6" s="189">
        <v>2</v>
      </c>
      <c r="B6" s="189" t="s">
        <v>23</v>
      </c>
      <c r="C6" s="188" t="s">
        <v>149</v>
      </c>
      <c r="D6" s="188" t="s">
        <v>149</v>
      </c>
      <c r="E6" s="188" t="s">
        <v>149</v>
      </c>
      <c r="F6" s="188" t="s">
        <v>149</v>
      </c>
      <c r="G6" s="188" t="s">
        <v>149</v>
      </c>
      <c r="H6" s="188" t="s">
        <v>149</v>
      </c>
      <c r="I6" s="188"/>
      <c r="J6" s="188"/>
      <c r="K6" s="188" t="s">
        <v>104</v>
      </c>
      <c r="L6" s="188"/>
      <c r="M6" s="188" t="s">
        <v>104</v>
      </c>
      <c r="N6" s="188"/>
      <c r="O6" s="188"/>
      <c r="P6" s="188"/>
      <c r="Q6" s="188"/>
      <c r="R6" s="189" t="s">
        <v>562</v>
      </c>
    </row>
    <row r="7" spans="1:20" s="97" customFormat="1" x14ac:dyDescent="0.3">
      <c r="A7" s="188">
        <v>3</v>
      </c>
      <c r="B7" s="188" t="s">
        <v>57</v>
      </c>
      <c r="C7" s="188" t="s">
        <v>77</v>
      </c>
      <c r="D7" s="188" t="s">
        <v>103</v>
      </c>
      <c r="E7" s="188" t="s">
        <v>77</v>
      </c>
      <c r="F7" s="188"/>
      <c r="G7" s="289" t="s">
        <v>77</v>
      </c>
      <c r="H7" s="289"/>
      <c r="I7" s="188" t="s">
        <v>77</v>
      </c>
      <c r="J7" s="188" t="s">
        <v>103</v>
      </c>
      <c r="K7" s="188" t="s">
        <v>77</v>
      </c>
      <c r="L7" s="188"/>
      <c r="M7" s="188"/>
      <c r="N7" s="188"/>
      <c r="O7" s="188"/>
      <c r="P7" s="188"/>
      <c r="Q7" s="188"/>
      <c r="R7" s="189" t="s">
        <v>587</v>
      </c>
    </row>
    <row r="8" spans="1:20" s="97" customFormat="1" x14ac:dyDescent="0.3">
      <c r="A8" s="188">
        <v>4</v>
      </c>
      <c r="B8" s="188" t="s">
        <v>54</v>
      </c>
      <c r="C8" s="188" t="s">
        <v>153</v>
      </c>
      <c r="D8" s="188" t="s">
        <v>145</v>
      </c>
      <c r="E8" s="188" t="s">
        <v>153</v>
      </c>
      <c r="F8" s="188" t="s">
        <v>429</v>
      </c>
      <c r="G8" s="188" t="s">
        <v>561</v>
      </c>
      <c r="H8" s="188" t="s">
        <v>429</v>
      </c>
      <c r="I8" s="188"/>
      <c r="J8" s="188" t="s">
        <v>429</v>
      </c>
      <c r="K8" s="188"/>
      <c r="L8" s="188" t="s">
        <v>429</v>
      </c>
      <c r="M8" s="188"/>
      <c r="N8" s="188"/>
      <c r="O8" s="188"/>
      <c r="P8" s="188"/>
      <c r="Q8" s="188">
        <f t="shared" ref="Q8:Q40" si="0">COUNTA(C8:P8)</f>
        <v>8</v>
      </c>
      <c r="R8" s="188" t="s">
        <v>583</v>
      </c>
    </row>
    <row r="9" spans="1:20" s="97" customFormat="1" x14ac:dyDescent="0.3">
      <c r="A9" s="189">
        <v>5</v>
      </c>
      <c r="B9" s="188" t="s">
        <v>61</v>
      </c>
      <c r="C9" s="188" t="s">
        <v>365</v>
      </c>
      <c r="D9" s="188" t="s">
        <v>103</v>
      </c>
      <c r="E9" s="188" t="s">
        <v>365</v>
      </c>
      <c r="F9" s="188" t="s">
        <v>103</v>
      </c>
      <c r="G9" s="289"/>
      <c r="H9" s="289" t="s">
        <v>103</v>
      </c>
      <c r="I9" s="188"/>
      <c r="J9" s="188" t="s">
        <v>103</v>
      </c>
      <c r="K9" s="188"/>
      <c r="L9" s="188" t="s">
        <v>103</v>
      </c>
      <c r="M9" s="188"/>
      <c r="N9" s="188" t="s">
        <v>103</v>
      </c>
      <c r="O9" s="188"/>
      <c r="P9" s="188"/>
      <c r="Q9" s="188">
        <f t="shared" si="0"/>
        <v>8</v>
      </c>
      <c r="R9" s="188" t="s">
        <v>552</v>
      </c>
    </row>
    <row r="10" spans="1:20" s="97" customFormat="1" x14ac:dyDescent="0.3">
      <c r="A10" s="188">
        <v>6</v>
      </c>
      <c r="B10" s="188" t="s">
        <v>55</v>
      </c>
      <c r="C10" s="188" t="s">
        <v>106</v>
      </c>
      <c r="D10" s="188"/>
      <c r="E10" s="188" t="s">
        <v>106</v>
      </c>
      <c r="F10" s="188" t="s">
        <v>77</v>
      </c>
      <c r="G10" s="289"/>
      <c r="H10" s="289" t="s">
        <v>77</v>
      </c>
      <c r="I10" s="188" t="s">
        <v>106</v>
      </c>
      <c r="J10" s="188" t="s">
        <v>77</v>
      </c>
      <c r="K10" s="188" t="s">
        <v>106</v>
      </c>
      <c r="L10" s="188" t="s">
        <v>77</v>
      </c>
      <c r="M10" s="188" t="s">
        <v>106</v>
      </c>
      <c r="N10" s="188"/>
      <c r="O10" s="188"/>
      <c r="P10" s="188"/>
      <c r="Q10" s="188">
        <f t="shared" si="0"/>
        <v>9</v>
      </c>
      <c r="R10" s="188" t="s">
        <v>585</v>
      </c>
    </row>
    <row r="11" spans="1:20" s="97" customFormat="1" x14ac:dyDescent="0.3">
      <c r="A11" s="188">
        <v>7</v>
      </c>
      <c r="B11" s="188" t="s">
        <v>62</v>
      </c>
      <c r="C11" s="188" t="s">
        <v>103</v>
      </c>
      <c r="D11" s="188" t="s">
        <v>103</v>
      </c>
      <c r="E11" s="188" t="s">
        <v>103</v>
      </c>
      <c r="F11" s="188" t="s">
        <v>103</v>
      </c>
      <c r="G11" s="289" t="s">
        <v>103</v>
      </c>
      <c r="H11" s="289" t="s">
        <v>103</v>
      </c>
      <c r="I11" s="188" t="s">
        <v>103</v>
      </c>
      <c r="J11" s="188" t="s">
        <v>103</v>
      </c>
      <c r="K11" s="188" t="s">
        <v>103</v>
      </c>
      <c r="L11" s="188" t="s">
        <v>103</v>
      </c>
      <c r="M11" s="188"/>
      <c r="N11" s="188" t="s">
        <v>103</v>
      </c>
      <c r="O11" s="188"/>
      <c r="P11" s="188"/>
      <c r="Q11" s="188">
        <f t="shared" si="0"/>
        <v>11</v>
      </c>
      <c r="R11" s="188" t="s">
        <v>528</v>
      </c>
    </row>
    <row r="12" spans="1:20" s="83" customFormat="1" x14ac:dyDescent="0.3">
      <c r="A12" s="105">
        <v>8</v>
      </c>
      <c r="B12" s="89" t="s">
        <v>29</v>
      </c>
      <c r="C12" s="89" t="s">
        <v>145</v>
      </c>
      <c r="D12" s="89"/>
      <c r="E12" s="89" t="s">
        <v>145</v>
      </c>
      <c r="F12" s="89"/>
      <c r="G12" s="290" t="s">
        <v>145</v>
      </c>
      <c r="H12" s="290"/>
      <c r="I12" s="89" t="s">
        <v>145</v>
      </c>
      <c r="J12" s="89"/>
      <c r="K12" s="89" t="s">
        <v>145</v>
      </c>
      <c r="L12" s="89"/>
      <c r="M12" s="89" t="s">
        <v>145</v>
      </c>
      <c r="N12" s="89"/>
      <c r="O12" s="89"/>
      <c r="P12" s="89"/>
      <c r="Q12" s="89">
        <f t="shared" si="0"/>
        <v>6</v>
      </c>
      <c r="R12" s="89" t="s">
        <v>82</v>
      </c>
    </row>
    <row r="13" spans="1:20" s="91" customFormat="1" ht="17.25" customHeight="1" x14ac:dyDescent="0.3">
      <c r="A13" s="90">
        <v>9</v>
      </c>
      <c r="B13" s="90" t="s">
        <v>64</v>
      </c>
      <c r="C13" s="90" t="s">
        <v>103</v>
      </c>
      <c r="D13" s="90" t="s">
        <v>103</v>
      </c>
      <c r="E13" s="90" t="s">
        <v>103</v>
      </c>
      <c r="F13" s="90" t="s">
        <v>103</v>
      </c>
      <c r="G13" s="288" t="s">
        <v>103</v>
      </c>
      <c r="H13" s="288" t="s">
        <v>103</v>
      </c>
      <c r="I13" s="90" t="s">
        <v>103</v>
      </c>
      <c r="J13" s="90" t="s">
        <v>103</v>
      </c>
      <c r="K13" s="90" t="s">
        <v>103</v>
      </c>
      <c r="L13" s="90" t="s">
        <v>103</v>
      </c>
      <c r="M13" s="90"/>
      <c r="N13" s="90"/>
      <c r="O13" s="90"/>
      <c r="P13" s="90"/>
      <c r="Q13" s="90"/>
      <c r="R13" s="90" t="s">
        <v>476</v>
      </c>
    </row>
    <row r="14" spans="1:20" s="97" customFormat="1" x14ac:dyDescent="0.3">
      <c r="A14" s="188">
        <v>10</v>
      </c>
      <c r="B14" s="188" t="s">
        <v>65</v>
      </c>
      <c r="C14" s="188" t="s">
        <v>145</v>
      </c>
      <c r="D14" s="188" t="s">
        <v>104</v>
      </c>
      <c r="E14" s="188" t="s">
        <v>145</v>
      </c>
      <c r="F14" s="188" t="s">
        <v>104</v>
      </c>
      <c r="G14" s="188" t="s">
        <v>145</v>
      </c>
      <c r="H14" s="188" t="s">
        <v>104</v>
      </c>
      <c r="I14" s="188" t="s">
        <v>145</v>
      </c>
      <c r="J14" s="188" t="s">
        <v>104</v>
      </c>
      <c r="K14" s="188" t="s">
        <v>145</v>
      </c>
      <c r="L14" s="188" t="s">
        <v>104</v>
      </c>
      <c r="M14" s="188"/>
      <c r="N14" s="188"/>
      <c r="O14" s="188"/>
      <c r="P14" s="188"/>
      <c r="Q14" s="188">
        <f t="shared" si="0"/>
        <v>10</v>
      </c>
      <c r="R14" s="188" t="s">
        <v>505</v>
      </c>
    </row>
    <row r="15" spans="1:20" s="83" customFormat="1" x14ac:dyDescent="0.3">
      <c r="A15" s="105">
        <v>11</v>
      </c>
      <c r="B15" s="89" t="s">
        <v>148</v>
      </c>
      <c r="C15" s="89"/>
      <c r="D15" s="89"/>
      <c r="E15" s="89" t="s">
        <v>153</v>
      </c>
      <c r="F15" s="89" t="s">
        <v>153</v>
      </c>
      <c r="G15" s="89" t="s">
        <v>153</v>
      </c>
      <c r="H15" s="89" t="s">
        <v>153</v>
      </c>
      <c r="I15" s="89" t="s">
        <v>153</v>
      </c>
      <c r="J15" s="89" t="s">
        <v>153</v>
      </c>
      <c r="K15" s="89" t="s">
        <v>153</v>
      </c>
      <c r="L15" s="89" t="s">
        <v>153</v>
      </c>
      <c r="M15" s="89"/>
      <c r="N15" s="89"/>
      <c r="O15" s="89"/>
      <c r="P15" s="89"/>
      <c r="Q15" s="89">
        <f t="shared" si="0"/>
        <v>8</v>
      </c>
      <c r="R15" s="89" t="s">
        <v>537</v>
      </c>
    </row>
    <row r="16" spans="1:20" s="91" customFormat="1" x14ac:dyDescent="0.3">
      <c r="A16" s="90">
        <v>12</v>
      </c>
      <c r="B16" s="90" t="s">
        <v>59</v>
      </c>
      <c r="C16" s="90" t="s">
        <v>145</v>
      </c>
      <c r="D16" s="90" t="s">
        <v>145</v>
      </c>
      <c r="E16" s="90" t="s">
        <v>145</v>
      </c>
      <c r="F16" s="90" t="s">
        <v>145</v>
      </c>
      <c r="G16" s="288" t="s">
        <v>145</v>
      </c>
      <c r="H16" s="288" t="s">
        <v>145</v>
      </c>
      <c r="I16" s="90" t="s">
        <v>145</v>
      </c>
      <c r="J16" s="90"/>
      <c r="K16" s="90" t="s">
        <v>145</v>
      </c>
      <c r="L16" s="90"/>
      <c r="M16" s="90"/>
      <c r="N16" s="90"/>
      <c r="O16" s="90"/>
      <c r="P16" s="90"/>
      <c r="Q16" s="90">
        <f t="shared" si="0"/>
        <v>8</v>
      </c>
      <c r="R16" s="90" t="s">
        <v>382</v>
      </c>
    </row>
    <row r="17" spans="1:18" s="97" customFormat="1" x14ac:dyDescent="0.3">
      <c r="A17" s="188">
        <v>13</v>
      </c>
      <c r="B17" s="188" t="s">
        <v>63</v>
      </c>
      <c r="C17" s="188" t="s">
        <v>78</v>
      </c>
      <c r="D17" s="188"/>
      <c r="E17" s="188" t="s">
        <v>78</v>
      </c>
      <c r="F17" s="188"/>
      <c r="G17" s="289" t="s">
        <v>78</v>
      </c>
      <c r="H17" s="289"/>
      <c r="I17" s="188" t="s">
        <v>78</v>
      </c>
      <c r="J17" s="188"/>
      <c r="K17" s="188" t="s">
        <v>78</v>
      </c>
      <c r="L17" s="188"/>
      <c r="M17" s="188"/>
      <c r="N17" s="188"/>
      <c r="O17" s="188"/>
      <c r="P17" s="188"/>
      <c r="Q17" s="188">
        <f t="shared" si="0"/>
        <v>5</v>
      </c>
      <c r="R17" s="188" t="s">
        <v>81</v>
      </c>
    </row>
    <row r="18" spans="1:18" s="91" customFormat="1" x14ac:dyDescent="0.3">
      <c r="A18" s="111">
        <v>14</v>
      </c>
      <c r="B18" s="90" t="s">
        <v>112</v>
      </c>
      <c r="C18" s="90" t="s">
        <v>145</v>
      </c>
      <c r="D18" s="90" t="s">
        <v>145</v>
      </c>
      <c r="E18" s="90" t="s">
        <v>145</v>
      </c>
      <c r="F18" s="90" t="s">
        <v>145</v>
      </c>
      <c r="G18" s="288" t="s">
        <v>145</v>
      </c>
      <c r="H18" s="288" t="s">
        <v>145</v>
      </c>
      <c r="I18" s="90" t="s">
        <v>145</v>
      </c>
      <c r="J18" s="90" t="s">
        <v>145</v>
      </c>
      <c r="K18" s="90" t="s">
        <v>145</v>
      </c>
      <c r="L18" s="90" t="s">
        <v>145</v>
      </c>
      <c r="M18" s="90"/>
      <c r="N18" s="90"/>
      <c r="O18" s="90"/>
      <c r="P18" s="90"/>
      <c r="Q18" s="90">
        <f t="shared" si="0"/>
        <v>10</v>
      </c>
      <c r="R18" s="90" t="s">
        <v>309</v>
      </c>
    </row>
    <row r="19" spans="1:18" s="97" customFormat="1" x14ac:dyDescent="0.3">
      <c r="A19" s="188">
        <v>15</v>
      </c>
      <c r="B19" s="188" t="s">
        <v>31</v>
      </c>
      <c r="C19" s="188"/>
      <c r="D19" s="188"/>
      <c r="E19" s="188"/>
      <c r="F19" s="188"/>
      <c r="G19" s="289"/>
      <c r="H19" s="289"/>
      <c r="I19" s="188"/>
      <c r="J19" s="188"/>
      <c r="K19" s="188"/>
      <c r="L19" s="188"/>
      <c r="M19" s="188"/>
      <c r="N19" s="188"/>
      <c r="O19" s="188"/>
      <c r="P19" s="188"/>
      <c r="Q19" s="188">
        <f t="shared" si="0"/>
        <v>0</v>
      </c>
      <c r="R19" s="188" t="s">
        <v>520</v>
      </c>
    </row>
    <row r="20" spans="1:18" s="97" customFormat="1" x14ac:dyDescent="0.3">
      <c r="A20" s="188">
        <v>16</v>
      </c>
      <c r="B20" s="188" t="s">
        <v>33</v>
      </c>
      <c r="C20" s="188" t="s">
        <v>78</v>
      </c>
      <c r="D20" s="188"/>
      <c r="E20" s="188" t="s">
        <v>78</v>
      </c>
      <c r="F20" s="188"/>
      <c r="G20" s="289"/>
      <c r="H20" s="289"/>
      <c r="I20" s="188" t="s">
        <v>78</v>
      </c>
      <c r="J20" s="188"/>
      <c r="K20" s="188" t="s">
        <v>78</v>
      </c>
      <c r="L20" s="188"/>
      <c r="M20" s="188" t="s">
        <v>78</v>
      </c>
      <c r="N20" s="188"/>
      <c r="O20" s="188"/>
      <c r="P20" s="188"/>
      <c r="Q20" s="188">
        <f t="shared" si="0"/>
        <v>5</v>
      </c>
      <c r="R20" s="188" t="s">
        <v>99</v>
      </c>
    </row>
    <row r="21" spans="1:18" s="97" customFormat="1" x14ac:dyDescent="0.3">
      <c r="A21" s="189">
        <v>17</v>
      </c>
      <c r="B21" s="188" t="s">
        <v>76</v>
      </c>
      <c r="C21" s="188" t="s">
        <v>145</v>
      </c>
      <c r="D21" s="188"/>
      <c r="E21" s="188" t="s">
        <v>145</v>
      </c>
      <c r="F21" s="188"/>
      <c r="G21" s="289"/>
      <c r="H21" s="289"/>
      <c r="I21" s="188" t="s">
        <v>145</v>
      </c>
      <c r="J21" s="188"/>
      <c r="K21" s="188" t="s">
        <v>145</v>
      </c>
      <c r="L21" s="188"/>
      <c r="M21" s="188" t="s">
        <v>145</v>
      </c>
      <c r="N21" s="188"/>
      <c r="O21" s="188"/>
      <c r="P21" s="188"/>
      <c r="Q21" s="188">
        <f t="shared" ref="Q21" si="1">COUNTA(C21:P21)</f>
        <v>5</v>
      </c>
      <c r="R21" s="188" t="s">
        <v>107</v>
      </c>
    </row>
    <row r="22" spans="1:18" s="97" customFormat="1" x14ac:dyDescent="0.3">
      <c r="A22" s="188">
        <v>18</v>
      </c>
      <c r="B22" s="188" t="s">
        <v>53</v>
      </c>
      <c r="C22" s="188"/>
      <c r="D22" s="188"/>
      <c r="E22" s="188" t="s">
        <v>150</v>
      </c>
      <c r="F22" s="188"/>
      <c r="G22" s="289"/>
      <c r="H22" s="289"/>
      <c r="I22" s="188" t="s">
        <v>150</v>
      </c>
      <c r="J22" s="188"/>
      <c r="K22" s="188" t="s">
        <v>150</v>
      </c>
      <c r="L22" s="188"/>
      <c r="M22" s="188" t="s">
        <v>150</v>
      </c>
      <c r="N22" s="188"/>
      <c r="O22" s="188"/>
      <c r="P22" s="188"/>
      <c r="Q22" s="188">
        <f t="shared" si="0"/>
        <v>4</v>
      </c>
      <c r="R22" s="188" t="s">
        <v>52</v>
      </c>
    </row>
    <row r="23" spans="1:18" s="97" customFormat="1" x14ac:dyDescent="0.3">
      <c r="A23" s="188">
        <v>19</v>
      </c>
      <c r="B23" s="188" t="s">
        <v>25</v>
      </c>
      <c r="C23" s="188" t="s">
        <v>429</v>
      </c>
      <c r="D23" s="188"/>
      <c r="E23" s="188" t="s">
        <v>429</v>
      </c>
      <c r="F23" s="188"/>
      <c r="G23" s="289"/>
      <c r="H23" s="289"/>
      <c r="I23" s="188" t="s">
        <v>429</v>
      </c>
      <c r="J23" s="188"/>
      <c r="K23" s="188" t="s">
        <v>429</v>
      </c>
      <c r="L23" s="188"/>
      <c r="M23" s="188" t="s">
        <v>429</v>
      </c>
      <c r="N23" s="188"/>
      <c r="O23" s="188"/>
      <c r="P23" s="188"/>
      <c r="Q23" s="188">
        <f t="shared" si="0"/>
        <v>5</v>
      </c>
      <c r="R23" s="188" t="s">
        <v>427</v>
      </c>
    </row>
    <row r="24" spans="1:18" s="97" customFormat="1" x14ac:dyDescent="0.3">
      <c r="A24" s="188">
        <v>21</v>
      </c>
      <c r="B24" s="188" t="s">
        <v>26</v>
      </c>
      <c r="C24" s="188"/>
      <c r="D24" s="188" t="s">
        <v>144</v>
      </c>
      <c r="E24" s="188"/>
      <c r="F24" s="188" t="s">
        <v>144</v>
      </c>
      <c r="G24" s="289" t="s">
        <v>149</v>
      </c>
      <c r="H24" s="289"/>
      <c r="I24" s="188"/>
      <c r="J24" s="188" t="s">
        <v>144</v>
      </c>
      <c r="K24" s="188"/>
      <c r="L24" s="188" t="s">
        <v>144</v>
      </c>
      <c r="M24" s="188"/>
      <c r="N24" s="188" t="s">
        <v>144</v>
      </c>
      <c r="O24" s="188"/>
      <c r="P24" s="188"/>
      <c r="Q24" s="188">
        <f t="shared" si="0"/>
        <v>6</v>
      </c>
      <c r="R24" s="188" t="s">
        <v>118</v>
      </c>
    </row>
    <row r="25" spans="1:18" s="91" customFormat="1" x14ac:dyDescent="0.3">
      <c r="A25" s="90">
        <v>22</v>
      </c>
      <c r="B25" s="90" t="s">
        <v>27</v>
      </c>
      <c r="C25" s="90"/>
      <c r="D25" s="90"/>
      <c r="E25" s="90"/>
      <c r="F25" s="90"/>
      <c r="G25" s="288"/>
      <c r="H25" s="288"/>
      <c r="I25" s="90"/>
      <c r="J25" s="90"/>
      <c r="K25" s="90"/>
      <c r="L25" s="90"/>
      <c r="M25" s="90"/>
      <c r="N25" s="90"/>
      <c r="O25" s="90"/>
      <c r="P25" s="90"/>
      <c r="Q25" s="90">
        <f t="shared" si="0"/>
        <v>0</v>
      </c>
      <c r="R25" s="90" t="s">
        <v>135</v>
      </c>
    </row>
    <row r="26" spans="1:18" s="91" customFormat="1" x14ac:dyDescent="0.3">
      <c r="A26" s="111">
        <v>23</v>
      </c>
      <c r="B26" s="90" t="s">
        <v>66</v>
      </c>
      <c r="C26" s="90"/>
      <c r="D26" s="90"/>
      <c r="E26" s="90"/>
      <c r="F26" s="90"/>
      <c r="G26" s="288"/>
      <c r="H26" s="288"/>
      <c r="I26" s="90"/>
      <c r="J26" s="90"/>
      <c r="K26" s="90"/>
      <c r="L26" s="90"/>
      <c r="M26" s="90"/>
      <c r="N26" s="90"/>
      <c r="O26" s="90"/>
      <c r="P26" s="90"/>
      <c r="Q26" s="90">
        <f t="shared" si="0"/>
        <v>0</v>
      </c>
      <c r="R26" s="90" t="s">
        <v>310</v>
      </c>
    </row>
    <row r="27" spans="1:18" s="83" customFormat="1" x14ac:dyDescent="0.3">
      <c r="A27" s="89">
        <v>24</v>
      </c>
      <c r="B27" s="89" t="s">
        <v>67</v>
      </c>
      <c r="C27" s="89" t="s">
        <v>149</v>
      </c>
      <c r="D27" s="89" t="s">
        <v>149</v>
      </c>
      <c r="E27" s="89" t="s">
        <v>149</v>
      </c>
      <c r="F27" s="89" t="s">
        <v>149</v>
      </c>
      <c r="G27" s="290" t="s">
        <v>149</v>
      </c>
      <c r="H27" s="290" t="s">
        <v>149</v>
      </c>
      <c r="I27" s="89" t="s">
        <v>149</v>
      </c>
      <c r="J27" s="89" t="s">
        <v>149</v>
      </c>
      <c r="K27" s="89" t="s">
        <v>149</v>
      </c>
      <c r="L27" s="89" t="s">
        <v>149</v>
      </c>
      <c r="M27" s="89" t="s">
        <v>149</v>
      </c>
      <c r="N27" s="89" t="s">
        <v>149</v>
      </c>
      <c r="O27" s="89"/>
      <c r="P27" s="89"/>
      <c r="Q27" s="89">
        <f t="shared" si="0"/>
        <v>12</v>
      </c>
      <c r="R27" s="89" t="s">
        <v>203</v>
      </c>
    </row>
    <row r="28" spans="1:18" s="83" customFormat="1" x14ac:dyDescent="0.3">
      <c r="A28" s="89">
        <v>25</v>
      </c>
      <c r="B28" s="89" t="s">
        <v>68</v>
      </c>
      <c r="C28" s="89" t="s">
        <v>149</v>
      </c>
      <c r="D28" s="89" t="s">
        <v>149</v>
      </c>
      <c r="E28" s="89" t="s">
        <v>149</v>
      </c>
      <c r="F28" s="89" t="s">
        <v>149</v>
      </c>
      <c r="G28" s="290" t="s">
        <v>149</v>
      </c>
      <c r="H28" s="290" t="s">
        <v>149</v>
      </c>
      <c r="I28" s="89" t="s">
        <v>149</v>
      </c>
      <c r="J28" s="89" t="s">
        <v>149</v>
      </c>
      <c r="K28" s="89" t="s">
        <v>149</v>
      </c>
      <c r="L28" s="89" t="s">
        <v>149</v>
      </c>
      <c r="M28" s="89" t="s">
        <v>149</v>
      </c>
      <c r="N28" s="89" t="s">
        <v>149</v>
      </c>
      <c r="O28" s="89"/>
      <c r="P28" s="89"/>
      <c r="Q28" s="89">
        <f t="shared" si="0"/>
        <v>12</v>
      </c>
      <c r="R28" s="89" t="s">
        <v>289</v>
      </c>
    </row>
    <row r="29" spans="1:18" s="83" customFormat="1" x14ac:dyDescent="0.3">
      <c r="A29" s="189">
        <v>26</v>
      </c>
      <c r="B29" s="89" t="s">
        <v>69</v>
      </c>
      <c r="C29" s="89" t="s">
        <v>149</v>
      </c>
      <c r="D29" s="89" t="s">
        <v>149</v>
      </c>
      <c r="E29" s="89" t="s">
        <v>149</v>
      </c>
      <c r="F29" s="89" t="s">
        <v>149</v>
      </c>
      <c r="G29" s="290" t="s">
        <v>149</v>
      </c>
      <c r="H29" s="290" t="s">
        <v>149</v>
      </c>
      <c r="I29" s="89" t="s">
        <v>149</v>
      </c>
      <c r="J29" s="89" t="s">
        <v>149</v>
      </c>
      <c r="K29" s="89" t="s">
        <v>149</v>
      </c>
      <c r="L29" s="89" t="s">
        <v>149</v>
      </c>
      <c r="M29" s="89" t="s">
        <v>149</v>
      </c>
      <c r="N29" s="89" t="s">
        <v>149</v>
      </c>
      <c r="O29" s="89"/>
      <c r="P29" s="89"/>
      <c r="Q29" s="89">
        <f t="shared" si="0"/>
        <v>12</v>
      </c>
      <c r="R29" s="89" t="s">
        <v>209</v>
      </c>
    </row>
    <row r="30" spans="1:18" s="83" customFormat="1" x14ac:dyDescent="0.3">
      <c r="A30" s="89">
        <v>27</v>
      </c>
      <c r="B30" s="89" t="s">
        <v>70</v>
      </c>
      <c r="C30" s="89" t="s">
        <v>149</v>
      </c>
      <c r="D30" s="89"/>
      <c r="E30" s="89" t="s">
        <v>149</v>
      </c>
      <c r="F30" s="89"/>
      <c r="G30" s="290" t="s">
        <v>149</v>
      </c>
      <c r="H30" s="290"/>
      <c r="I30" s="89" t="s">
        <v>149</v>
      </c>
      <c r="J30" s="89"/>
      <c r="K30" s="89" t="s">
        <v>149</v>
      </c>
      <c r="L30" s="89"/>
      <c r="M30" s="89" t="s">
        <v>149</v>
      </c>
      <c r="N30" s="89"/>
      <c r="O30" s="89"/>
      <c r="P30" s="89"/>
      <c r="Q30" s="89">
        <f t="shared" si="0"/>
        <v>6</v>
      </c>
      <c r="R30" s="89" t="s">
        <v>185</v>
      </c>
    </row>
    <row r="31" spans="1:18" s="83" customFormat="1" x14ac:dyDescent="0.3">
      <c r="A31" s="89">
        <v>28</v>
      </c>
      <c r="B31" s="89" t="s">
        <v>71</v>
      </c>
      <c r="C31" s="89" t="s">
        <v>149</v>
      </c>
      <c r="D31" s="89" t="s">
        <v>149</v>
      </c>
      <c r="E31" s="89" t="s">
        <v>149</v>
      </c>
      <c r="F31" s="89" t="s">
        <v>149</v>
      </c>
      <c r="G31" s="290" t="s">
        <v>149</v>
      </c>
      <c r="H31" s="290" t="s">
        <v>149</v>
      </c>
      <c r="I31" s="89" t="s">
        <v>149</v>
      </c>
      <c r="J31" s="89" t="s">
        <v>149</v>
      </c>
      <c r="K31" s="89" t="s">
        <v>149</v>
      </c>
      <c r="L31" s="89" t="s">
        <v>149</v>
      </c>
      <c r="M31" s="89" t="s">
        <v>149</v>
      </c>
      <c r="N31" s="89" t="s">
        <v>149</v>
      </c>
      <c r="O31" s="89"/>
      <c r="P31" s="89"/>
      <c r="Q31" s="89">
        <f t="shared" si="0"/>
        <v>12</v>
      </c>
      <c r="R31" s="89" t="s">
        <v>187</v>
      </c>
    </row>
    <row r="32" spans="1:18" s="83" customFormat="1" x14ac:dyDescent="0.3">
      <c r="A32" s="189">
        <v>29</v>
      </c>
      <c r="B32" s="89" t="s">
        <v>72</v>
      </c>
      <c r="C32" s="89" t="s">
        <v>149</v>
      </c>
      <c r="D32" s="89"/>
      <c r="E32" s="89" t="s">
        <v>149</v>
      </c>
      <c r="F32" s="89" t="s">
        <v>149</v>
      </c>
      <c r="G32" s="290" t="s">
        <v>149</v>
      </c>
      <c r="H32" s="290" t="s">
        <v>149</v>
      </c>
      <c r="I32" s="89" t="s">
        <v>149</v>
      </c>
      <c r="J32" s="89"/>
      <c r="K32" s="89" t="s">
        <v>149</v>
      </c>
      <c r="L32" s="89"/>
      <c r="M32" s="89" t="s">
        <v>149</v>
      </c>
      <c r="N32" s="89"/>
      <c r="O32" s="89"/>
      <c r="P32" s="89"/>
      <c r="Q32" s="89">
        <f t="shared" si="0"/>
        <v>8</v>
      </c>
      <c r="R32" s="89" t="s">
        <v>186</v>
      </c>
    </row>
    <row r="33" spans="1:18" s="83" customFormat="1" x14ac:dyDescent="0.3">
      <c r="A33" s="89">
        <v>30</v>
      </c>
      <c r="B33" s="89" t="s">
        <v>73</v>
      </c>
      <c r="C33" s="89" t="s">
        <v>149</v>
      </c>
      <c r="D33" s="89"/>
      <c r="E33" s="89" t="s">
        <v>149</v>
      </c>
      <c r="F33" s="89"/>
      <c r="G33" s="290" t="s">
        <v>149</v>
      </c>
      <c r="H33" s="290"/>
      <c r="I33" s="89" t="s">
        <v>149</v>
      </c>
      <c r="J33" s="89"/>
      <c r="K33" s="89" t="s">
        <v>149</v>
      </c>
      <c r="L33" s="89"/>
      <c r="M33" s="89" t="s">
        <v>149</v>
      </c>
      <c r="N33" s="89"/>
      <c r="O33" s="89"/>
      <c r="P33" s="89"/>
      <c r="Q33" s="89">
        <f t="shared" si="0"/>
        <v>6</v>
      </c>
      <c r="R33" s="89" t="s">
        <v>189</v>
      </c>
    </row>
    <row r="34" spans="1:18" s="83" customFormat="1" x14ac:dyDescent="0.3">
      <c r="A34" s="89">
        <v>31</v>
      </c>
      <c r="B34" s="89" t="s">
        <v>123</v>
      </c>
      <c r="C34" s="89" t="s">
        <v>149</v>
      </c>
      <c r="D34" s="89" t="s">
        <v>149</v>
      </c>
      <c r="E34" s="89" t="s">
        <v>149</v>
      </c>
      <c r="F34" s="89" t="s">
        <v>149</v>
      </c>
      <c r="G34" s="290" t="s">
        <v>149</v>
      </c>
      <c r="H34" s="290" t="s">
        <v>149</v>
      </c>
      <c r="I34" s="89" t="s">
        <v>149</v>
      </c>
      <c r="J34" s="89" t="s">
        <v>149</v>
      </c>
      <c r="K34" s="89" t="s">
        <v>149</v>
      </c>
      <c r="L34" s="89" t="s">
        <v>149</v>
      </c>
      <c r="M34" s="89" t="s">
        <v>149</v>
      </c>
      <c r="N34" s="89" t="s">
        <v>149</v>
      </c>
      <c r="O34" s="89"/>
      <c r="P34" s="89"/>
      <c r="Q34" s="89">
        <f t="shared" si="0"/>
        <v>12</v>
      </c>
      <c r="R34" s="89" t="s">
        <v>210</v>
      </c>
    </row>
    <row r="35" spans="1:18" s="83" customFormat="1" x14ac:dyDescent="0.3">
      <c r="A35" s="189">
        <v>32</v>
      </c>
      <c r="B35" s="89" t="s">
        <v>74</v>
      </c>
      <c r="C35" s="89" t="s">
        <v>149</v>
      </c>
      <c r="D35" s="89" t="s">
        <v>149</v>
      </c>
      <c r="E35" s="89" t="s">
        <v>149</v>
      </c>
      <c r="F35" s="89" t="s">
        <v>149</v>
      </c>
      <c r="G35" s="290" t="s">
        <v>149</v>
      </c>
      <c r="H35" s="290" t="s">
        <v>149</v>
      </c>
      <c r="I35" s="89" t="s">
        <v>149</v>
      </c>
      <c r="J35" s="89" t="s">
        <v>149</v>
      </c>
      <c r="K35" s="89" t="s">
        <v>149</v>
      </c>
      <c r="L35" s="89" t="s">
        <v>149</v>
      </c>
      <c r="M35" s="89" t="s">
        <v>149</v>
      </c>
      <c r="N35" s="89" t="s">
        <v>149</v>
      </c>
      <c r="O35" s="89"/>
      <c r="P35" s="89"/>
      <c r="Q35" s="89">
        <f t="shared" si="0"/>
        <v>12</v>
      </c>
      <c r="R35" s="89" t="s">
        <v>211</v>
      </c>
    </row>
    <row r="36" spans="1:18" s="83" customFormat="1" x14ac:dyDescent="0.3">
      <c r="A36" s="89">
        <v>33</v>
      </c>
      <c r="B36" s="89" t="s">
        <v>75</v>
      </c>
      <c r="C36" s="89" t="s">
        <v>149</v>
      </c>
      <c r="D36" s="89" t="s">
        <v>149</v>
      </c>
      <c r="E36" s="89" t="s">
        <v>149</v>
      </c>
      <c r="F36" s="89" t="s">
        <v>149</v>
      </c>
      <c r="G36" s="290" t="s">
        <v>149</v>
      </c>
      <c r="H36" s="290" t="s">
        <v>149</v>
      </c>
      <c r="I36" s="89" t="s">
        <v>149</v>
      </c>
      <c r="J36" s="89" t="s">
        <v>149</v>
      </c>
      <c r="K36" s="89" t="s">
        <v>149</v>
      </c>
      <c r="L36" s="89" t="s">
        <v>149</v>
      </c>
      <c r="M36" s="89" t="s">
        <v>149</v>
      </c>
      <c r="N36" s="89" t="s">
        <v>149</v>
      </c>
      <c r="O36" s="89"/>
      <c r="P36" s="89"/>
      <c r="Q36" s="89">
        <f t="shared" si="0"/>
        <v>12</v>
      </c>
      <c r="R36" s="89" t="s">
        <v>291</v>
      </c>
    </row>
    <row r="37" spans="1:18" s="83" customFormat="1" x14ac:dyDescent="0.3">
      <c r="A37" s="89">
        <v>34</v>
      </c>
      <c r="B37" s="89" t="s">
        <v>124</v>
      </c>
      <c r="C37" s="89" t="s">
        <v>149</v>
      </c>
      <c r="D37" s="89" t="s">
        <v>149</v>
      </c>
      <c r="E37" s="89" t="s">
        <v>149</v>
      </c>
      <c r="F37" s="89" t="s">
        <v>149</v>
      </c>
      <c r="G37" s="290" t="s">
        <v>149</v>
      </c>
      <c r="H37" s="290" t="s">
        <v>149</v>
      </c>
      <c r="I37" s="89" t="s">
        <v>149</v>
      </c>
      <c r="J37" s="89" t="s">
        <v>149</v>
      </c>
      <c r="K37" s="89" t="s">
        <v>149</v>
      </c>
      <c r="L37" s="89" t="s">
        <v>149</v>
      </c>
      <c r="M37" s="89" t="s">
        <v>149</v>
      </c>
      <c r="N37" s="89" t="s">
        <v>149</v>
      </c>
      <c r="O37" s="89"/>
      <c r="P37" s="89"/>
      <c r="Q37" s="89">
        <f t="shared" si="0"/>
        <v>12</v>
      </c>
      <c r="R37" s="89" t="s">
        <v>212</v>
      </c>
    </row>
    <row r="38" spans="1:18" s="83" customFormat="1" x14ac:dyDescent="0.3">
      <c r="A38" s="189">
        <v>35</v>
      </c>
      <c r="B38" s="89" t="s">
        <v>125</v>
      </c>
      <c r="C38" s="89"/>
      <c r="D38" s="89" t="s">
        <v>149</v>
      </c>
      <c r="E38" s="89"/>
      <c r="F38" s="89" t="s">
        <v>149</v>
      </c>
      <c r="G38" s="290"/>
      <c r="H38" s="290" t="s">
        <v>149</v>
      </c>
      <c r="I38" s="89"/>
      <c r="J38" s="89" t="s">
        <v>149</v>
      </c>
      <c r="K38" s="89"/>
      <c r="L38" s="89" t="s">
        <v>149</v>
      </c>
      <c r="M38" s="89"/>
      <c r="N38" s="89" t="s">
        <v>149</v>
      </c>
      <c r="O38" s="89"/>
      <c r="P38" s="89"/>
      <c r="Q38" s="89">
        <f t="shared" si="0"/>
        <v>6</v>
      </c>
      <c r="R38" s="89" t="s">
        <v>519</v>
      </c>
    </row>
    <row r="39" spans="1:18" s="83" customFormat="1" x14ac:dyDescent="0.3">
      <c r="A39" s="89">
        <v>36</v>
      </c>
      <c r="B39" s="89" t="s">
        <v>126</v>
      </c>
      <c r="C39" s="89" t="s">
        <v>149</v>
      </c>
      <c r="D39" s="89" t="s">
        <v>149</v>
      </c>
      <c r="E39" s="89" t="s">
        <v>149</v>
      </c>
      <c r="F39" s="89" t="s">
        <v>149</v>
      </c>
      <c r="G39" s="290" t="s">
        <v>149</v>
      </c>
      <c r="H39" s="290" t="s">
        <v>149</v>
      </c>
      <c r="I39" s="89" t="s">
        <v>149</v>
      </c>
      <c r="J39" s="89" t="s">
        <v>149</v>
      </c>
      <c r="K39" s="89" t="s">
        <v>149</v>
      </c>
      <c r="L39" s="89" t="s">
        <v>149</v>
      </c>
      <c r="M39" s="89" t="s">
        <v>149</v>
      </c>
      <c r="N39" s="89" t="s">
        <v>149</v>
      </c>
      <c r="O39" s="89"/>
      <c r="P39" s="89"/>
      <c r="Q39" s="89">
        <f t="shared" si="0"/>
        <v>12</v>
      </c>
      <c r="R39" s="89" t="s">
        <v>213</v>
      </c>
    </row>
    <row r="40" spans="1:18" s="83" customFormat="1" x14ac:dyDescent="0.3">
      <c r="A40" s="89">
        <v>37</v>
      </c>
      <c r="B40" s="89" t="s">
        <v>127</v>
      </c>
      <c r="C40" s="89" t="s">
        <v>149</v>
      </c>
      <c r="D40" s="89" t="s">
        <v>149</v>
      </c>
      <c r="E40" s="89" t="s">
        <v>149</v>
      </c>
      <c r="F40" s="89" t="s">
        <v>149</v>
      </c>
      <c r="G40" s="290" t="s">
        <v>149</v>
      </c>
      <c r="H40" s="290" t="s">
        <v>149</v>
      </c>
      <c r="I40" s="89" t="s">
        <v>149</v>
      </c>
      <c r="J40" s="89" t="s">
        <v>149</v>
      </c>
      <c r="K40" s="89" t="s">
        <v>149</v>
      </c>
      <c r="L40" s="89" t="s">
        <v>149</v>
      </c>
      <c r="M40" s="89" t="s">
        <v>149</v>
      </c>
      <c r="N40" s="89" t="s">
        <v>149</v>
      </c>
      <c r="O40" s="89"/>
      <c r="P40" s="89"/>
      <c r="Q40" s="89">
        <f t="shared" si="0"/>
        <v>12</v>
      </c>
      <c r="R40" s="89" t="s">
        <v>292</v>
      </c>
    </row>
    <row r="41" spans="1:18" s="95" customFormat="1" x14ac:dyDescent="0.3">
      <c r="A41" s="92"/>
      <c r="B41" s="93"/>
      <c r="C41" s="94"/>
      <c r="D41" s="94"/>
      <c r="E41" s="94"/>
      <c r="F41" s="94"/>
      <c r="G41" s="291"/>
      <c r="H41" s="291"/>
      <c r="I41" s="174"/>
      <c r="J41" s="174"/>
      <c r="K41" s="175"/>
      <c r="L41" s="174"/>
      <c r="M41" s="174"/>
      <c r="N41" s="174"/>
      <c r="O41" s="174"/>
      <c r="P41" s="174"/>
      <c r="Q41" s="92"/>
      <c r="R41" s="93"/>
    </row>
    <row r="42" spans="1:18" s="95" customFormat="1" x14ac:dyDescent="0.3">
      <c r="A42" s="84"/>
      <c r="C42" s="91"/>
      <c r="D42" s="91"/>
      <c r="E42" s="91"/>
      <c r="F42" s="91"/>
      <c r="G42" s="291"/>
      <c r="H42" s="291"/>
      <c r="I42" s="174"/>
      <c r="J42" s="174"/>
      <c r="K42" s="175"/>
      <c r="L42" s="174"/>
      <c r="M42" s="174"/>
      <c r="N42" s="83"/>
      <c r="O42" s="83"/>
      <c r="P42" s="83"/>
      <c r="Q42" s="84"/>
    </row>
    <row r="43" spans="1:18" s="95" customFormat="1" x14ac:dyDescent="0.3">
      <c r="A43" s="84"/>
      <c r="C43" s="91"/>
      <c r="D43" s="91"/>
      <c r="E43" s="91"/>
      <c r="F43" s="91"/>
      <c r="G43" s="291"/>
      <c r="H43" s="291"/>
      <c r="I43" s="174"/>
      <c r="J43" s="174"/>
      <c r="K43" s="175"/>
      <c r="L43" s="174"/>
      <c r="M43" s="174"/>
      <c r="N43" s="83"/>
      <c r="O43" s="83"/>
      <c r="P43" s="83"/>
      <c r="Q43" s="84"/>
    </row>
    <row r="44" spans="1:18" s="95" customFormat="1" x14ac:dyDescent="0.3">
      <c r="A44" s="84"/>
      <c r="C44" s="91"/>
      <c r="D44" s="91"/>
      <c r="E44" s="91"/>
      <c r="F44" s="91"/>
      <c r="G44" s="291"/>
      <c r="H44" s="291"/>
      <c r="I44" s="174"/>
      <c r="J44" s="174"/>
      <c r="K44" s="175"/>
      <c r="L44" s="174"/>
      <c r="M44" s="174"/>
      <c r="N44" s="83"/>
      <c r="O44" s="83"/>
      <c r="P44" s="83"/>
      <c r="Q44" s="84"/>
    </row>
    <row r="45" spans="1:18" s="95" customFormat="1" x14ac:dyDescent="0.3">
      <c r="A45" s="84"/>
      <c r="C45" s="91"/>
      <c r="D45" s="91"/>
      <c r="E45" s="91"/>
      <c r="F45" s="91"/>
      <c r="G45" s="291"/>
      <c r="H45" s="291"/>
      <c r="I45" s="174"/>
      <c r="J45" s="174"/>
      <c r="K45" s="175"/>
      <c r="L45" s="174"/>
      <c r="M45" s="174"/>
      <c r="N45" s="83"/>
      <c r="O45" s="83"/>
      <c r="P45" s="83"/>
      <c r="Q45" s="84"/>
    </row>
    <row r="99" spans="1:20" s="83" customFormat="1" x14ac:dyDescent="0.3">
      <c r="A99" s="84"/>
      <c r="B99" s="96"/>
      <c r="C99" s="97"/>
      <c r="D99" s="97"/>
      <c r="E99" s="97"/>
      <c r="F99" s="97"/>
      <c r="G99" s="292"/>
      <c r="H99" s="292"/>
      <c r="I99" s="174"/>
      <c r="J99" s="174"/>
      <c r="K99" s="175"/>
      <c r="L99" s="174"/>
      <c r="M99" s="174"/>
      <c r="N99" s="83" t="s">
        <v>59</v>
      </c>
      <c r="Q99" s="84"/>
      <c r="R99" s="96"/>
      <c r="S99" s="96"/>
      <c r="T99" s="96"/>
    </row>
    <row r="103" spans="1:20" s="83" customFormat="1" x14ac:dyDescent="0.3">
      <c r="A103" s="84"/>
      <c r="B103" s="96"/>
      <c r="C103" s="97"/>
      <c r="D103" s="97"/>
      <c r="E103" s="309"/>
      <c r="F103" s="97"/>
      <c r="G103" s="292"/>
      <c r="H103" s="292"/>
      <c r="I103" s="174"/>
      <c r="J103" s="174"/>
      <c r="K103" s="175"/>
      <c r="L103" s="174"/>
      <c r="M103" s="174"/>
      <c r="Q103" s="84"/>
      <c r="R103" s="96"/>
      <c r="S103" s="96"/>
      <c r="T103" s="96"/>
    </row>
    <row r="104" spans="1:20" s="83" customFormat="1" x14ac:dyDescent="0.3">
      <c r="A104" s="84"/>
      <c r="B104" s="96"/>
      <c r="C104" s="97"/>
      <c r="D104" s="97"/>
      <c r="E104" s="309"/>
      <c r="F104" s="97"/>
      <c r="G104" s="292"/>
      <c r="H104" s="292"/>
      <c r="I104" s="174"/>
      <c r="J104" s="174"/>
      <c r="K104" s="175"/>
      <c r="L104" s="174"/>
      <c r="M104" s="174"/>
      <c r="Q104" s="84"/>
      <c r="R104" s="96"/>
      <c r="S104" s="96"/>
      <c r="T104" s="96"/>
    </row>
    <row r="105" spans="1:20" s="83" customFormat="1" x14ac:dyDescent="0.3">
      <c r="A105" s="84"/>
      <c r="B105" s="96"/>
      <c r="C105" s="97"/>
      <c r="D105" s="97"/>
      <c r="E105" s="309"/>
      <c r="F105" s="97"/>
      <c r="G105" s="292"/>
      <c r="H105" s="292"/>
      <c r="I105" s="174"/>
      <c r="J105" s="174"/>
      <c r="K105" s="175"/>
      <c r="L105" s="174"/>
      <c r="M105" s="174"/>
      <c r="Q105" s="84"/>
      <c r="R105" s="96"/>
      <c r="S105" s="96"/>
      <c r="T105" s="96"/>
    </row>
    <row r="122" spans="4:11" x14ac:dyDescent="0.3">
      <c r="D122" s="97" t="s">
        <v>113</v>
      </c>
      <c r="E122" s="97" t="s">
        <v>113</v>
      </c>
      <c r="F122" s="97" t="s">
        <v>113</v>
      </c>
      <c r="G122" s="292">
        <v>50</v>
      </c>
    </row>
    <row r="123" spans="4:11" x14ac:dyDescent="0.3">
      <c r="D123" s="97" t="s">
        <v>114</v>
      </c>
      <c r="E123" s="97" t="s">
        <v>114</v>
      </c>
      <c r="F123" s="97" t="s">
        <v>114</v>
      </c>
      <c r="G123" s="292">
        <v>50</v>
      </c>
      <c r="K123" s="175">
        <v>4</v>
      </c>
    </row>
    <row r="124" spans="4:11" x14ac:dyDescent="0.3">
      <c r="D124" s="97" t="s">
        <v>113</v>
      </c>
      <c r="E124" s="97" t="s">
        <v>113</v>
      </c>
      <c r="F124" s="97" t="s">
        <v>113</v>
      </c>
      <c r="G124" s="292">
        <v>240</v>
      </c>
      <c r="K124" s="175">
        <v>4</v>
      </c>
    </row>
    <row r="125" spans="4:11" x14ac:dyDescent="0.3">
      <c r="D125" s="97" t="s">
        <v>114</v>
      </c>
      <c r="E125" s="97" t="s">
        <v>114</v>
      </c>
      <c r="F125" s="97" t="s">
        <v>114</v>
      </c>
      <c r="K125" s="175">
        <v>3</v>
      </c>
    </row>
    <row r="126" spans="4:11" x14ac:dyDescent="0.3">
      <c r="D126" s="97" t="s">
        <v>113</v>
      </c>
      <c r="K126" s="175">
        <v>0</v>
      </c>
    </row>
    <row r="127" spans="4:11" x14ac:dyDescent="0.3">
      <c r="K127" s="175">
        <v>0</v>
      </c>
    </row>
    <row r="161" spans="5:11" x14ac:dyDescent="0.3">
      <c r="K161" s="175">
        <v>2</v>
      </c>
    </row>
    <row r="162" spans="5:11" x14ac:dyDescent="0.3">
      <c r="K162" s="175">
        <v>6</v>
      </c>
    </row>
    <row r="163" spans="5:11" x14ac:dyDescent="0.3">
      <c r="K163" s="175">
        <v>4</v>
      </c>
    </row>
    <row r="164" spans="5:11" x14ac:dyDescent="0.3">
      <c r="K164" s="175">
        <v>2</v>
      </c>
    </row>
    <row r="165" spans="5:11" x14ac:dyDescent="0.3">
      <c r="K165" s="175">
        <v>2</v>
      </c>
    </row>
    <row r="166" spans="5:11" x14ac:dyDescent="0.3">
      <c r="E166" s="97" t="s">
        <v>50</v>
      </c>
      <c r="F166" s="97" t="s">
        <v>49</v>
      </c>
      <c r="K166" s="175">
        <v>4</v>
      </c>
    </row>
    <row r="167" spans="5:11" x14ac:dyDescent="0.3">
      <c r="E167" s="97" t="s">
        <v>50</v>
      </c>
      <c r="F167" s="97" t="s">
        <v>49</v>
      </c>
    </row>
    <row r="168" spans="5:11" x14ac:dyDescent="0.3">
      <c r="E168" s="97" t="s">
        <v>50</v>
      </c>
      <c r="F168" s="97" t="s">
        <v>49</v>
      </c>
    </row>
    <row r="169" spans="5:11" x14ac:dyDescent="0.3">
      <c r="E169" s="97" t="s">
        <v>50</v>
      </c>
      <c r="F169" s="97" t="s">
        <v>49</v>
      </c>
      <c r="K169" s="175">
        <v>4</v>
      </c>
    </row>
    <row r="170" spans="5:11" x14ac:dyDescent="0.3">
      <c r="K170" s="175">
        <v>2</v>
      </c>
    </row>
    <row r="171" spans="5:11" x14ac:dyDescent="0.3">
      <c r="K171" s="175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20" activePane="bottomRight" state="frozen"/>
      <selection activeCell="E64" sqref="E64:E65"/>
      <selection pane="topRight" activeCell="E64" sqref="E64:E65"/>
      <selection pane="bottomLeft" activeCell="E64" sqref="E64:E65"/>
      <selection pane="bottomRight" activeCell="A22" sqref="A22:A40"/>
    </sheetView>
  </sheetViews>
  <sheetFormatPr defaultColWidth="9.140625" defaultRowHeight="17.25" x14ac:dyDescent="0.3"/>
  <cols>
    <col min="1" max="1" width="4.7109375" style="84" customWidth="1"/>
    <col min="2" max="2" width="16.5703125" style="96" customWidth="1"/>
    <col min="3" max="6" width="4.5703125" style="97" customWidth="1"/>
    <col min="7" max="8" width="4.5703125" style="219" customWidth="1"/>
    <col min="9" max="10" width="4.5703125" style="174" customWidth="1"/>
    <col min="11" max="11" width="4.5703125" style="175" customWidth="1"/>
    <col min="12" max="13" width="4.5703125" style="174" customWidth="1"/>
    <col min="14" max="16" width="4.5703125" style="83" customWidth="1"/>
    <col min="17" max="17" width="5.42578125" style="84" customWidth="1"/>
    <col min="18" max="18" width="30.140625" style="96" customWidth="1"/>
    <col min="19" max="16384" width="9.140625" style="96"/>
  </cols>
  <sheetData>
    <row r="1" spans="1:20" s="84" customFormat="1" x14ac:dyDescent="0.3">
      <c r="A1" s="310" t="s">
        <v>348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83"/>
      <c r="T1" s="83"/>
    </row>
    <row r="2" spans="1:20" s="84" customFormat="1" x14ac:dyDescent="0.3">
      <c r="A2" s="311" t="s">
        <v>347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83"/>
      <c r="T2" s="83"/>
    </row>
    <row r="3" spans="1:20" s="84" customFormat="1" x14ac:dyDescent="0.3">
      <c r="A3" s="85" t="s">
        <v>2</v>
      </c>
      <c r="B3" s="85" t="s">
        <v>83</v>
      </c>
      <c r="C3" s="312" t="s">
        <v>5</v>
      </c>
      <c r="D3" s="313"/>
      <c r="E3" s="312" t="s">
        <v>6</v>
      </c>
      <c r="F3" s="313"/>
      <c r="G3" s="312" t="s">
        <v>7</v>
      </c>
      <c r="H3" s="313"/>
      <c r="I3" s="312" t="s">
        <v>8</v>
      </c>
      <c r="J3" s="313"/>
      <c r="K3" s="312" t="s">
        <v>9</v>
      </c>
      <c r="L3" s="313"/>
      <c r="M3" s="316" t="s">
        <v>10</v>
      </c>
      <c r="N3" s="316"/>
      <c r="O3" s="86" t="s">
        <v>11</v>
      </c>
      <c r="P3" s="87"/>
      <c r="Q3" s="85" t="s">
        <v>4</v>
      </c>
      <c r="R3" s="85" t="s">
        <v>79</v>
      </c>
      <c r="S3" s="83"/>
      <c r="T3" s="83"/>
    </row>
    <row r="4" spans="1:20" s="84" customFormat="1" x14ac:dyDescent="0.3">
      <c r="A4" s="88"/>
      <c r="B4" s="88"/>
      <c r="C4" s="85" t="s">
        <v>77</v>
      </c>
      <c r="D4" s="85" t="s">
        <v>78</v>
      </c>
      <c r="E4" s="85" t="s">
        <v>77</v>
      </c>
      <c r="F4" s="85" t="s">
        <v>78</v>
      </c>
      <c r="G4" s="85" t="s">
        <v>77</v>
      </c>
      <c r="H4" s="85" t="s">
        <v>78</v>
      </c>
      <c r="I4" s="85" t="s">
        <v>77</v>
      </c>
      <c r="J4" s="85" t="s">
        <v>78</v>
      </c>
      <c r="K4" s="85" t="s">
        <v>77</v>
      </c>
      <c r="L4" s="85" t="s">
        <v>78</v>
      </c>
      <c r="M4" s="85" t="s">
        <v>77</v>
      </c>
      <c r="N4" s="85" t="s">
        <v>78</v>
      </c>
      <c r="O4" s="85" t="s">
        <v>77</v>
      </c>
      <c r="P4" s="85" t="s">
        <v>78</v>
      </c>
      <c r="Q4" s="88">
        <f>SUM(Q5:Q29)</f>
        <v>148</v>
      </c>
      <c r="R4" s="88"/>
    </row>
    <row r="5" spans="1:20" s="83" customFormat="1" x14ac:dyDescent="0.3">
      <c r="A5" s="89">
        <v>1</v>
      </c>
      <c r="B5" s="89" t="s">
        <v>51</v>
      </c>
      <c r="C5" s="89"/>
      <c r="D5" s="89"/>
      <c r="E5" s="89" t="s">
        <v>145</v>
      </c>
      <c r="F5" s="89" t="s">
        <v>145</v>
      </c>
      <c r="G5" s="89" t="s">
        <v>145</v>
      </c>
      <c r="H5" s="89" t="s">
        <v>145</v>
      </c>
      <c r="I5" s="89" t="s">
        <v>145</v>
      </c>
      <c r="J5" s="89" t="s">
        <v>145</v>
      </c>
      <c r="K5" s="89" t="s">
        <v>145</v>
      </c>
      <c r="L5" s="89" t="s">
        <v>145</v>
      </c>
      <c r="M5" s="89" t="s">
        <v>145</v>
      </c>
      <c r="N5" s="89" t="s">
        <v>145</v>
      </c>
      <c r="O5" s="89" t="s">
        <v>145</v>
      </c>
      <c r="P5" s="89" t="s">
        <v>145</v>
      </c>
      <c r="Q5" s="89">
        <f>COUNTA(C5:P5)</f>
        <v>12</v>
      </c>
      <c r="R5" s="89" t="s">
        <v>372</v>
      </c>
    </row>
    <row r="6" spans="1:20" s="106" customFormat="1" x14ac:dyDescent="0.3">
      <c r="A6" s="105">
        <v>2</v>
      </c>
      <c r="B6" s="105" t="s">
        <v>23</v>
      </c>
      <c r="C6" s="89" t="s">
        <v>103</v>
      </c>
      <c r="D6" s="89"/>
      <c r="E6" s="89" t="s">
        <v>103</v>
      </c>
      <c r="F6" s="89"/>
      <c r="G6" s="89" t="s">
        <v>358</v>
      </c>
      <c r="H6" s="89"/>
      <c r="I6" s="89" t="s">
        <v>103</v>
      </c>
      <c r="J6" s="89"/>
      <c r="K6" s="89" t="s">
        <v>359</v>
      </c>
      <c r="L6" s="89"/>
      <c r="M6" s="89" t="s">
        <v>359</v>
      </c>
      <c r="N6" s="89"/>
      <c r="O6" s="89"/>
      <c r="P6" s="89"/>
      <c r="Q6" s="89"/>
      <c r="R6" s="105" t="s">
        <v>360</v>
      </c>
    </row>
    <row r="7" spans="1:20" s="83" customFormat="1" x14ac:dyDescent="0.3">
      <c r="A7" s="89">
        <v>3</v>
      </c>
      <c r="B7" s="89" t="s">
        <v>57</v>
      </c>
      <c r="C7" s="89"/>
      <c r="D7" s="89" t="s">
        <v>147</v>
      </c>
      <c r="E7" s="89"/>
      <c r="F7" s="89" t="s">
        <v>147</v>
      </c>
      <c r="G7" s="89"/>
      <c r="H7" s="89" t="s">
        <v>147</v>
      </c>
      <c r="I7" s="89"/>
      <c r="J7" s="89" t="s">
        <v>147</v>
      </c>
      <c r="K7" s="89"/>
      <c r="L7" s="89" t="s">
        <v>147</v>
      </c>
      <c r="M7" s="89"/>
      <c r="N7" s="89"/>
      <c r="O7" s="89"/>
      <c r="P7" s="89"/>
      <c r="Q7" s="89">
        <f t="shared" ref="Q7:Q40" si="0">COUNTA(C7:P7)</f>
        <v>5</v>
      </c>
      <c r="R7" s="89" t="s">
        <v>324</v>
      </c>
    </row>
    <row r="8" spans="1:20" s="83" customFormat="1" x14ac:dyDescent="0.3">
      <c r="A8" s="89">
        <v>4</v>
      </c>
      <c r="B8" s="89" t="s">
        <v>54</v>
      </c>
      <c r="C8" s="89" t="s">
        <v>144</v>
      </c>
      <c r="D8" s="89"/>
      <c r="E8" s="89" t="s">
        <v>144</v>
      </c>
      <c r="F8" s="89"/>
      <c r="G8" s="89" t="s">
        <v>144</v>
      </c>
      <c r="H8" s="89"/>
      <c r="I8" s="89" t="s">
        <v>144</v>
      </c>
      <c r="J8" s="89"/>
      <c r="K8" s="89"/>
      <c r="L8" s="89"/>
      <c r="M8" s="89" t="s">
        <v>144</v>
      </c>
      <c r="N8" s="89"/>
      <c r="O8" s="89"/>
      <c r="P8" s="89"/>
      <c r="Q8" s="89">
        <f t="shared" si="0"/>
        <v>5</v>
      </c>
      <c r="R8" s="89" t="s">
        <v>102</v>
      </c>
    </row>
    <row r="9" spans="1:20" s="83" customFormat="1" x14ac:dyDescent="0.3">
      <c r="A9" s="105">
        <v>5</v>
      </c>
      <c r="B9" s="89" t="s">
        <v>61</v>
      </c>
      <c r="C9" s="89" t="s">
        <v>103</v>
      </c>
      <c r="D9" s="89"/>
      <c r="E9" s="89" t="s">
        <v>103</v>
      </c>
      <c r="F9" s="89"/>
      <c r="G9" s="89" t="s">
        <v>103</v>
      </c>
      <c r="H9" s="89"/>
      <c r="I9" s="89" t="s">
        <v>103</v>
      </c>
      <c r="J9" s="89"/>
      <c r="K9" s="89" t="s">
        <v>103</v>
      </c>
      <c r="L9" s="89"/>
      <c r="M9" s="89" t="s">
        <v>103</v>
      </c>
      <c r="N9" s="89"/>
      <c r="O9" s="89"/>
      <c r="P9" s="89"/>
      <c r="Q9" s="89">
        <f>COUNTA(C9:P9)</f>
        <v>6</v>
      </c>
      <c r="R9" s="89" t="s">
        <v>91</v>
      </c>
    </row>
    <row r="10" spans="1:20" s="83" customFormat="1" x14ac:dyDescent="0.3">
      <c r="A10" s="89">
        <v>6</v>
      </c>
      <c r="B10" s="89" t="s">
        <v>55</v>
      </c>
      <c r="C10" s="89" t="s">
        <v>106</v>
      </c>
      <c r="D10" s="89"/>
      <c r="E10" s="89" t="s">
        <v>106</v>
      </c>
      <c r="F10" s="89"/>
      <c r="G10" s="89" t="s">
        <v>106</v>
      </c>
      <c r="H10" s="89"/>
      <c r="I10" s="89" t="s">
        <v>106</v>
      </c>
      <c r="J10" s="89"/>
      <c r="K10" s="89"/>
      <c r="L10" s="89"/>
      <c r="M10" s="89"/>
      <c r="N10" s="89"/>
      <c r="O10" s="89"/>
      <c r="P10" s="89"/>
      <c r="Q10" s="89">
        <f t="shared" si="0"/>
        <v>4</v>
      </c>
      <c r="R10" s="89" t="s">
        <v>88</v>
      </c>
    </row>
    <row r="11" spans="1:20" s="83" customFormat="1" x14ac:dyDescent="0.3">
      <c r="A11" s="89">
        <v>7</v>
      </c>
      <c r="B11" s="89" t="s">
        <v>62</v>
      </c>
      <c r="C11" s="89" t="s">
        <v>352</v>
      </c>
      <c r="D11" s="89" t="s">
        <v>104</v>
      </c>
      <c r="E11" s="89" t="s">
        <v>352</v>
      </c>
      <c r="F11" s="89"/>
      <c r="G11" s="89" t="s">
        <v>352</v>
      </c>
      <c r="H11" s="89"/>
      <c r="I11" s="89" t="s">
        <v>352</v>
      </c>
      <c r="J11" s="89" t="s">
        <v>104</v>
      </c>
      <c r="K11" s="89" t="s">
        <v>352</v>
      </c>
      <c r="L11" s="89" t="s">
        <v>104</v>
      </c>
      <c r="M11" s="89"/>
      <c r="N11" s="89" t="s">
        <v>104</v>
      </c>
      <c r="O11" s="89"/>
      <c r="P11" s="89"/>
      <c r="Q11" s="90">
        <f t="shared" si="0"/>
        <v>9</v>
      </c>
      <c r="R11" s="89" t="s">
        <v>353</v>
      </c>
    </row>
    <row r="12" spans="1:20" s="83" customFormat="1" x14ac:dyDescent="0.3">
      <c r="A12" s="105">
        <v>8</v>
      </c>
      <c r="B12" s="89" t="s">
        <v>29</v>
      </c>
      <c r="C12" s="89"/>
      <c r="D12" s="89" t="s">
        <v>145</v>
      </c>
      <c r="E12" s="89"/>
      <c r="F12" s="89" t="s">
        <v>145</v>
      </c>
      <c r="G12" s="89" t="s">
        <v>150</v>
      </c>
      <c r="H12" s="89"/>
      <c r="I12" s="89" t="s">
        <v>150</v>
      </c>
      <c r="J12" s="89"/>
      <c r="K12" s="89" t="s">
        <v>150</v>
      </c>
      <c r="L12" s="89"/>
      <c r="M12" s="89" t="s">
        <v>150</v>
      </c>
      <c r="N12" s="89"/>
      <c r="O12" s="89"/>
      <c r="P12" s="89"/>
      <c r="Q12" s="89">
        <f t="shared" si="0"/>
        <v>6</v>
      </c>
      <c r="R12" s="89" t="s">
        <v>318</v>
      </c>
    </row>
    <row r="13" spans="1:20" s="83" customFormat="1" ht="17.25" customHeight="1" x14ac:dyDescent="0.3">
      <c r="A13" s="89">
        <v>9</v>
      </c>
      <c r="B13" s="89" t="s">
        <v>64</v>
      </c>
      <c r="C13" s="89" t="s">
        <v>365</v>
      </c>
      <c r="D13" s="89" t="s">
        <v>147</v>
      </c>
      <c r="E13" s="89" t="s">
        <v>365</v>
      </c>
      <c r="F13" s="89" t="s">
        <v>147</v>
      </c>
      <c r="G13" s="89"/>
      <c r="H13" s="89" t="s">
        <v>147</v>
      </c>
      <c r="I13" s="89"/>
      <c r="J13" s="89" t="s">
        <v>147</v>
      </c>
      <c r="K13" s="89"/>
      <c r="L13" s="89" t="s">
        <v>147</v>
      </c>
      <c r="M13" s="89"/>
      <c r="N13" s="89"/>
      <c r="O13" s="89"/>
      <c r="P13" s="89"/>
      <c r="Q13" s="89"/>
      <c r="R13" s="89" t="s">
        <v>388</v>
      </c>
    </row>
    <row r="14" spans="1:20" s="83" customFormat="1" x14ac:dyDescent="0.3">
      <c r="A14" s="89">
        <v>10</v>
      </c>
      <c r="B14" s="89" t="s">
        <v>65</v>
      </c>
      <c r="C14" s="89"/>
      <c r="D14" s="89" t="s">
        <v>104</v>
      </c>
      <c r="E14" s="89"/>
      <c r="F14" s="89" t="s">
        <v>104</v>
      </c>
      <c r="G14" s="89"/>
      <c r="H14" s="89" t="s">
        <v>104</v>
      </c>
      <c r="I14" s="89"/>
      <c r="J14" s="89"/>
      <c r="K14" s="89"/>
      <c r="L14" s="89"/>
      <c r="M14" s="89"/>
      <c r="N14" s="89"/>
      <c r="O14" s="89"/>
      <c r="P14" s="89"/>
      <c r="Q14" s="89">
        <f t="shared" si="0"/>
        <v>3</v>
      </c>
      <c r="R14" s="89" t="s">
        <v>340</v>
      </c>
    </row>
    <row r="15" spans="1:20" s="83" customFormat="1" x14ac:dyDescent="0.3">
      <c r="A15" s="105">
        <v>11</v>
      </c>
      <c r="B15" s="89" t="s">
        <v>148</v>
      </c>
      <c r="C15" s="89" t="s">
        <v>103</v>
      </c>
      <c r="D15" s="89" t="s">
        <v>103</v>
      </c>
      <c r="E15" s="89" t="s">
        <v>103</v>
      </c>
      <c r="F15" s="89" t="s">
        <v>103</v>
      </c>
      <c r="G15" s="89" t="s">
        <v>103</v>
      </c>
      <c r="H15" s="89" t="s">
        <v>103</v>
      </c>
      <c r="I15" s="89" t="s">
        <v>145</v>
      </c>
      <c r="J15" s="89"/>
      <c r="K15" s="89"/>
      <c r="L15" s="89"/>
      <c r="M15" s="89"/>
      <c r="N15" s="89"/>
      <c r="O15" s="89"/>
      <c r="P15" s="89"/>
      <c r="Q15" s="89">
        <f t="shared" si="0"/>
        <v>7</v>
      </c>
      <c r="R15" s="89" t="s">
        <v>384</v>
      </c>
    </row>
    <row r="16" spans="1:20" s="83" customFormat="1" x14ac:dyDescent="0.3">
      <c r="A16" s="89">
        <v>12</v>
      </c>
      <c r="B16" s="89" t="s">
        <v>59</v>
      </c>
      <c r="C16" s="89" t="s">
        <v>145</v>
      </c>
      <c r="D16" s="89"/>
      <c r="E16" s="89" t="s">
        <v>145</v>
      </c>
      <c r="F16" s="89"/>
      <c r="G16" s="89" t="s">
        <v>145</v>
      </c>
      <c r="H16" s="89" t="s">
        <v>145</v>
      </c>
      <c r="I16" s="89" t="s">
        <v>145</v>
      </c>
      <c r="J16" s="89" t="s">
        <v>145</v>
      </c>
      <c r="K16" s="89" t="s">
        <v>145</v>
      </c>
      <c r="L16" s="89"/>
      <c r="M16" s="89"/>
      <c r="N16" s="89"/>
      <c r="O16" s="89"/>
      <c r="P16" s="89"/>
      <c r="Q16" s="89">
        <f t="shared" si="0"/>
        <v>7</v>
      </c>
      <c r="R16" s="89" t="s">
        <v>386</v>
      </c>
    </row>
    <row r="17" spans="1:18" s="91" customFormat="1" x14ac:dyDescent="0.3">
      <c r="A17" s="90">
        <v>13</v>
      </c>
      <c r="B17" s="90" t="s">
        <v>63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>
        <f t="shared" si="0"/>
        <v>0</v>
      </c>
      <c r="R17" s="90" t="s">
        <v>81</v>
      </c>
    </row>
    <row r="18" spans="1:18" s="83" customFormat="1" x14ac:dyDescent="0.3">
      <c r="A18" s="105">
        <v>14</v>
      </c>
      <c r="B18" s="89" t="s">
        <v>112</v>
      </c>
      <c r="C18" s="89"/>
      <c r="D18" s="89"/>
      <c r="E18" s="89"/>
      <c r="F18" s="89"/>
      <c r="G18" s="89"/>
      <c r="H18" s="89"/>
      <c r="I18" s="89"/>
      <c r="J18" s="89"/>
      <c r="K18" s="89" t="s">
        <v>145</v>
      </c>
      <c r="L18" s="89" t="s">
        <v>145</v>
      </c>
      <c r="M18" s="89" t="s">
        <v>145</v>
      </c>
      <c r="N18" s="89" t="s">
        <v>145</v>
      </c>
      <c r="O18" s="89" t="s">
        <v>145</v>
      </c>
      <c r="P18" s="89" t="s">
        <v>145</v>
      </c>
      <c r="Q18" s="89">
        <f t="shared" si="0"/>
        <v>6</v>
      </c>
      <c r="R18" s="89" t="s">
        <v>309</v>
      </c>
    </row>
    <row r="19" spans="1:18" s="83" customFormat="1" x14ac:dyDescent="0.3">
      <c r="A19" s="89">
        <v>15</v>
      </c>
      <c r="B19" s="89" t="s">
        <v>31</v>
      </c>
      <c r="C19" s="89" t="s">
        <v>145</v>
      </c>
      <c r="D19" s="89"/>
      <c r="E19" s="89" t="s">
        <v>145</v>
      </c>
      <c r="F19" s="89"/>
      <c r="G19" s="89" t="s">
        <v>145</v>
      </c>
      <c r="H19" s="89"/>
      <c r="I19" s="89" t="s">
        <v>145</v>
      </c>
      <c r="J19" s="89"/>
      <c r="K19" s="89" t="s">
        <v>145</v>
      </c>
      <c r="L19" s="89"/>
      <c r="M19" s="89" t="s">
        <v>145</v>
      </c>
      <c r="N19" s="89" t="s">
        <v>153</v>
      </c>
      <c r="O19" s="89" t="s">
        <v>153</v>
      </c>
      <c r="P19" s="89" t="s">
        <v>153</v>
      </c>
      <c r="Q19" s="89">
        <f t="shared" si="0"/>
        <v>9</v>
      </c>
      <c r="R19" s="89" t="s">
        <v>343</v>
      </c>
    </row>
    <row r="20" spans="1:18" s="83" customFormat="1" x14ac:dyDescent="0.3">
      <c r="A20" s="89">
        <v>16</v>
      </c>
      <c r="B20" s="89" t="s">
        <v>33</v>
      </c>
      <c r="C20" s="89" t="s">
        <v>78</v>
      </c>
      <c r="D20" s="89"/>
      <c r="E20" s="89" t="s">
        <v>78</v>
      </c>
      <c r="F20" s="89"/>
      <c r="G20" s="89" t="s">
        <v>78</v>
      </c>
      <c r="H20" s="89"/>
      <c r="I20" s="89" t="s">
        <v>78</v>
      </c>
      <c r="J20" s="89"/>
      <c r="K20" s="89" t="s">
        <v>78</v>
      </c>
      <c r="L20" s="89"/>
      <c r="M20" s="89" t="s">
        <v>78</v>
      </c>
      <c r="N20" s="89"/>
      <c r="O20" s="89"/>
      <c r="P20" s="89"/>
      <c r="Q20" s="89">
        <f t="shared" si="0"/>
        <v>6</v>
      </c>
      <c r="R20" s="89" t="s">
        <v>344</v>
      </c>
    </row>
    <row r="21" spans="1:18" s="83" customFormat="1" x14ac:dyDescent="0.3">
      <c r="A21" s="105">
        <v>17</v>
      </c>
      <c r="B21" s="89" t="s">
        <v>76</v>
      </c>
      <c r="C21" s="89" t="s">
        <v>145</v>
      </c>
      <c r="D21" s="89"/>
      <c r="E21" s="89" t="s">
        <v>145</v>
      </c>
      <c r="F21" s="89"/>
      <c r="G21" s="89" t="s">
        <v>145</v>
      </c>
      <c r="H21" s="89"/>
      <c r="I21" s="89" t="s">
        <v>145</v>
      </c>
      <c r="J21" s="89"/>
      <c r="K21" s="89" t="s">
        <v>145</v>
      </c>
      <c r="L21" s="89"/>
      <c r="M21" s="89" t="s">
        <v>145</v>
      </c>
      <c r="N21" s="89"/>
      <c r="O21" s="89"/>
      <c r="P21" s="89"/>
      <c r="Q21" s="89">
        <f t="shared" si="0"/>
        <v>6</v>
      </c>
      <c r="R21" s="89" t="s">
        <v>371</v>
      </c>
    </row>
    <row r="22" spans="1:18" s="91" customFormat="1" x14ac:dyDescent="0.3">
      <c r="A22" s="90">
        <v>18</v>
      </c>
      <c r="B22" s="90" t="s">
        <v>53</v>
      </c>
      <c r="C22" s="90"/>
      <c r="D22" s="90"/>
      <c r="E22" s="90"/>
      <c r="F22" s="90"/>
      <c r="G22" s="90"/>
      <c r="H22" s="90"/>
      <c r="I22" s="90"/>
      <c r="J22" s="90"/>
      <c r="K22" s="173"/>
      <c r="L22" s="90"/>
      <c r="M22" s="90"/>
      <c r="N22" s="90"/>
      <c r="O22" s="90"/>
      <c r="P22" s="90"/>
      <c r="Q22" s="90"/>
      <c r="R22" s="90"/>
    </row>
    <row r="23" spans="1:18" s="91" customFormat="1" x14ac:dyDescent="0.3">
      <c r="A23" s="90">
        <v>19</v>
      </c>
      <c r="B23" s="90" t="s">
        <v>25</v>
      </c>
      <c r="C23" s="90" t="s">
        <v>150</v>
      </c>
      <c r="D23" s="90"/>
      <c r="E23" s="90" t="s">
        <v>150</v>
      </c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>
        <f t="shared" si="0"/>
        <v>2</v>
      </c>
      <c r="R23" s="90" t="s">
        <v>164</v>
      </c>
    </row>
    <row r="24" spans="1:18" s="83" customFormat="1" x14ac:dyDescent="0.3">
      <c r="A24" s="90">
        <v>20</v>
      </c>
      <c r="B24" s="89" t="s">
        <v>26</v>
      </c>
      <c r="C24" s="89" t="s">
        <v>144</v>
      </c>
      <c r="D24" s="89"/>
      <c r="E24" s="89" t="s">
        <v>144</v>
      </c>
      <c r="F24" s="89"/>
      <c r="G24" s="89" t="s">
        <v>144</v>
      </c>
      <c r="H24" s="89"/>
      <c r="I24" s="89" t="s">
        <v>144</v>
      </c>
      <c r="J24" s="89"/>
      <c r="K24" s="89" t="s">
        <v>144</v>
      </c>
      <c r="L24" s="89"/>
      <c r="M24" s="89" t="s">
        <v>144</v>
      </c>
      <c r="N24" s="89"/>
      <c r="O24" s="89"/>
      <c r="P24" s="89"/>
      <c r="Q24" s="89">
        <f t="shared" si="0"/>
        <v>6</v>
      </c>
      <c r="R24" s="89" t="s">
        <v>307</v>
      </c>
    </row>
    <row r="25" spans="1:18" s="83" customFormat="1" x14ac:dyDescent="0.3">
      <c r="A25" s="90">
        <v>21</v>
      </c>
      <c r="B25" s="89" t="s">
        <v>27</v>
      </c>
      <c r="C25" s="89"/>
      <c r="D25" s="89" t="s">
        <v>153</v>
      </c>
      <c r="E25" s="89"/>
      <c r="F25" s="89" t="s">
        <v>153</v>
      </c>
      <c r="G25" s="89"/>
      <c r="H25" s="89" t="s">
        <v>153</v>
      </c>
      <c r="I25" s="89"/>
      <c r="J25" s="89" t="s">
        <v>153</v>
      </c>
      <c r="K25" s="89"/>
      <c r="L25" s="89" t="s">
        <v>153</v>
      </c>
      <c r="M25" s="89"/>
      <c r="N25" s="89"/>
      <c r="O25" s="89"/>
      <c r="P25" s="89"/>
      <c r="Q25" s="89">
        <f t="shared" si="0"/>
        <v>5</v>
      </c>
      <c r="R25" s="89" t="s">
        <v>135</v>
      </c>
    </row>
    <row r="26" spans="1:18" s="83" customFormat="1" x14ac:dyDescent="0.3">
      <c r="A26" s="90">
        <v>22</v>
      </c>
      <c r="B26" s="89" t="s">
        <v>66</v>
      </c>
      <c r="C26" s="89"/>
      <c r="D26" s="89"/>
      <c r="E26" s="89" t="s">
        <v>149</v>
      </c>
      <c r="F26" s="89" t="s">
        <v>149</v>
      </c>
      <c r="G26" s="89" t="s">
        <v>149</v>
      </c>
      <c r="H26" s="89" t="s">
        <v>149</v>
      </c>
      <c r="I26" s="89" t="s">
        <v>149</v>
      </c>
      <c r="J26" s="89" t="s">
        <v>149</v>
      </c>
      <c r="K26" s="89" t="s">
        <v>149</v>
      </c>
      <c r="L26" s="89" t="s">
        <v>149</v>
      </c>
      <c r="M26" s="89"/>
      <c r="N26" s="89"/>
      <c r="O26" s="89"/>
      <c r="P26" s="89"/>
      <c r="Q26" s="89">
        <f t="shared" si="0"/>
        <v>8</v>
      </c>
      <c r="R26" s="89" t="s">
        <v>310</v>
      </c>
    </row>
    <row r="27" spans="1:18" s="83" customFormat="1" x14ac:dyDescent="0.3">
      <c r="A27" s="90">
        <v>23</v>
      </c>
      <c r="B27" s="89" t="s">
        <v>67</v>
      </c>
      <c r="C27" s="89" t="s">
        <v>149</v>
      </c>
      <c r="D27" s="89" t="s">
        <v>149</v>
      </c>
      <c r="E27" s="89" t="s">
        <v>149</v>
      </c>
      <c r="F27" s="89" t="s">
        <v>149</v>
      </c>
      <c r="G27" s="89" t="s">
        <v>149</v>
      </c>
      <c r="H27" s="89" t="s">
        <v>149</v>
      </c>
      <c r="I27" s="89" t="s">
        <v>149</v>
      </c>
      <c r="J27" s="89" t="s">
        <v>149</v>
      </c>
      <c r="K27" s="89" t="s">
        <v>149</v>
      </c>
      <c r="L27" s="89" t="s">
        <v>149</v>
      </c>
      <c r="M27" s="89" t="s">
        <v>149</v>
      </c>
      <c r="N27" s="89" t="s">
        <v>149</v>
      </c>
      <c r="O27" s="89"/>
      <c r="P27" s="89"/>
      <c r="Q27" s="89">
        <f t="shared" si="0"/>
        <v>12</v>
      </c>
      <c r="R27" s="89" t="s">
        <v>203</v>
      </c>
    </row>
    <row r="28" spans="1:18" s="83" customFormat="1" x14ac:dyDescent="0.3">
      <c r="A28" s="90">
        <v>24</v>
      </c>
      <c r="B28" s="89" t="s">
        <v>68</v>
      </c>
      <c r="C28" s="89" t="s">
        <v>149</v>
      </c>
      <c r="D28" s="89" t="s">
        <v>149</v>
      </c>
      <c r="E28" s="89" t="s">
        <v>149</v>
      </c>
      <c r="F28" s="89" t="s">
        <v>149</v>
      </c>
      <c r="G28" s="89" t="s">
        <v>149</v>
      </c>
      <c r="H28" s="89" t="s">
        <v>149</v>
      </c>
      <c r="I28" s="89" t="s">
        <v>149</v>
      </c>
      <c r="J28" s="89" t="s">
        <v>149</v>
      </c>
      <c r="K28" s="89" t="s">
        <v>149</v>
      </c>
      <c r="L28" s="89" t="s">
        <v>149</v>
      </c>
      <c r="M28" s="89" t="s">
        <v>149</v>
      </c>
      <c r="N28" s="89" t="s">
        <v>149</v>
      </c>
      <c r="O28" s="89"/>
      <c r="P28" s="89"/>
      <c r="Q28" s="89">
        <f t="shared" si="0"/>
        <v>12</v>
      </c>
      <c r="R28" s="89" t="s">
        <v>289</v>
      </c>
    </row>
    <row r="29" spans="1:18" s="83" customFormat="1" x14ac:dyDescent="0.3">
      <c r="A29" s="90">
        <v>25</v>
      </c>
      <c r="B29" s="89" t="s">
        <v>69</v>
      </c>
      <c r="C29" s="89" t="s">
        <v>149</v>
      </c>
      <c r="D29" s="89" t="s">
        <v>149</v>
      </c>
      <c r="E29" s="89" t="s">
        <v>149</v>
      </c>
      <c r="F29" s="89" t="s">
        <v>149</v>
      </c>
      <c r="G29" s="89" t="s">
        <v>149</v>
      </c>
      <c r="H29" s="89" t="s">
        <v>149</v>
      </c>
      <c r="I29" s="89" t="s">
        <v>149</v>
      </c>
      <c r="J29" s="89" t="s">
        <v>149</v>
      </c>
      <c r="K29" s="89" t="s">
        <v>149</v>
      </c>
      <c r="L29" s="89" t="s">
        <v>149</v>
      </c>
      <c r="M29" s="89" t="s">
        <v>149</v>
      </c>
      <c r="N29" s="89" t="s">
        <v>149</v>
      </c>
      <c r="O29" s="89"/>
      <c r="P29" s="89"/>
      <c r="Q29" s="89">
        <f t="shared" si="0"/>
        <v>12</v>
      </c>
      <c r="R29" s="89" t="s">
        <v>209</v>
      </c>
    </row>
    <row r="30" spans="1:18" s="83" customFormat="1" x14ac:dyDescent="0.3">
      <c r="A30" s="90">
        <v>26</v>
      </c>
      <c r="B30" s="89" t="s">
        <v>70</v>
      </c>
      <c r="C30" s="89" t="s">
        <v>149</v>
      </c>
      <c r="D30" s="89"/>
      <c r="E30" s="89" t="s">
        <v>149</v>
      </c>
      <c r="F30" s="89"/>
      <c r="G30" s="89" t="s">
        <v>149</v>
      </c>
      <c r="H30" s="89"/>
      <c r="I30" s="89" t="s">
        <v>149</v>
      </c>
      <c r="J30" s="89"/>
      <c r="K30" s="89" t="s">
        <v>149</v>
      </c>
      <c r="L30" s="89"/>
      <c r="M30" s="89" t="s">
        <v>149</v>
      </c>
      <c r="N30" s="89"/>
      <c r="O30" s="89"/>
      <c r="P30" s="89"/>
      <c r="Q30" s="89">
        <f t="shared" si="0"/>
        <v>6</v>
      </c>
      <c r="R30" s="89" t="s">
        <v>185</v>
      </c>
    </row>
    <row r="31" spans="1:18" s="83" customFormat="1" x14ac:dyDescent="0.3">
      <c r="A31" s="90">
        <v>27</v>
      </c>
      <c r="B31" s="89" t="s">
        <v>71</v>
      </c>
      <c r="C31" s="89" t="s">
        <v>149</v>
      </c>
      <c r="D31" s="89" t="s">
        <v>149</v>
      </c>
      <c r="E31" s="89" t="s">
        <v>149</v>
      </c>
      <c r="F31" s="89" t="s">
        <v>149</v>
      </c>
      <c r="G31" s="89" t="s">
        <v>149</v>
      </c>
      <c r="H31" s="89" t="s">
        <v>149</v>
      </c>
      <c r="I31" s="89" t="s">
        <v>149</v>
      </c>
      <c r="J31" s="89" t="s">
        <v>149</v>
      </c>
      <c r="K31" s="89" t="s">
        <v>104</v>
      </c>
      <c r="L31" s="89" t="s">
        <v>149</v>
      </c>
      <c r="M31" s="89" t="s">
        <v>149</v>
      </c>
      <c r="N31" s="89" t="s">
        <v>149</v>
      </c>
      <c r="O31" s="89"/>
      <c r="P31" s="89"/>
      <c r="Q31" s="89">
        <f t="shared" si="0"/>
        <v>12</v>
      </c>
      <c r="R31" s="89" t="s">
        <v>187</v>
      </c>
    </row>
    <row r="32" spans="1:18" s="83" customFormat="1" x14ac:dyDescent="0.3">
      <c r="A32" s="90">
        <v>28</v>
      </c>
      <c r="B32" s="89" t="s">
        <v>72</v>
      </c>
      <c r="C32" s="89" t="s">
        <v>149</v>
      </c>
      <c r="D32" s="89"/>
      <c r="E32" s="89" t="s">
        <v>149</v>
      </c>
      <c r="F32" s="89"/>
      <c r="G32" s="89" t="s">
        <v>149</v>
      </c>
      <c r="H32" s="89"/>
      <c r="I32" s="89" t="s">
        <v>149</v>
      </c>
      <c r="J32" s="89"/>
      <c r="K32" s="89" t="s">
        <v>149</v>
      </c>
      <c r="L32" s="89"/>
      <c r="M32" s="89" t="s">
        <v>149</v>
      </c>
      <c r="N32" s="89"/>
      <c r="O32" s="89"/>
      <c r="P32" s="89"/>
      <c r="Q32" s="89">
        <f t="shared" si="0"/>
        <v>6</v>
      </c>
      <c r="R32" s="89" t="s">
        <v>186</v>
      </c>
    </row>
    <row r="33" spans="1:18" s="83" customFormat="1" x14ac:dyDescent="0.3">
      <c r="A33" s="90">
        <v>29</v>
      </c>
      <c r="B33" s="89" t="s">
        <v>73</v>
      </c>
      <c r="C33" s="89" t="s">
        <v>149</v>
      </c>
      <c r="D33" s="89"/>
      <c r="E33" s="89" t="s">
        <v>149</v>
      </c>
      <c r="F33" s="89"/>
      <c r="G33" s="89" t="s">
        <v>149</v>
      </c>
      <c r="H33" s="89"/>
      <c r="I33" s="89" t="s">
        <v>149</v>
      </c>
      <c r="J33" s="89"/>
      <c r="K33" s="89" t="s">
        <v>149</v>
      </c>
      <c r="L33" s="89"/>
      <c r="M33" s="89" t="s">
        <v>149</v>
      </c>
      <c r="N33" s="89"/>
      <c r="O33" s="89"/>
      <c r="P33" s="89"/>
      <c r="Q33" s="89">
        <f t="shared" si="0"/>
        <v>6</v>
      </c>
      <c r="R33" s="89" t="s">
        <v>189</v>
      </c>
    </row>
    <row r="34" spans="1:18" s="83" customFormat="1" x14ac:dyDescent="0.3">
      <c r="A34" s="90">
        <v>30</v>
      </c>
      <c r="B34" s="89" t="s">
        <v>123</v>
      </c>
      <c r="C34" s="89" t="s">
        <v>149</v>
      </c>
      <c r="D34" s="89" t="s">
        <v>149</v>
      </c>
      <c r="E34" s="89" t="s">
        <v>149</v>
      </c>
      <c r="F34" s="89" t="s">
        <v>149</v>
      </c>
      <c r="G34" s="89" t="s">
        <v>149</v>
      </c>
      <c r="H34" s="89" t="s">
        <v>149</v>
      </c>
      <c r="I34" s="89" t="s">
        <v>149</v>
      </c>
      <c r="J34" s="89" t="s">
        <v>149</v>
      </c>
      <c r="K34" s="89" t="s">
        <v>149</v>
      </c>
      <c r="L34" s="89" t="s">
        <v>149</v>
      </c>
      <c r="M34" s="89" t="s">
        <v>149</v>
      </c>
      <c r="N34" s="89" t="s">
        <v>149</v>
      </c>
      <c r="O34" s="89"/>
      <c r="P34" s="89"/>
      <c r="Q34" s="89">
        <f t="shared" si="0"/>
        <v>12</v>
      </c>
      <c r="R34" s="89" t="s">
        <v>210</v>
      </c>
    </row>
    <row r="35" spans="1:18" s="83" customFormat="1" x14ac:dyDescent="0.3">
      <c r="A35" s="90">
        <v>31</v>
      </c>
      <c r="B35" s="89" t="s">
        <v>74</v>
      </c>
      <c r="C35" s="89" t="s">
        <v>149</v>
      </c>
      <c r="D35" s="89" t="s">
        <v>149</v>
      </c>
      <c r="E35" s="89" t="s">
        <v>149</v>
      </c>
      <c r="F35" s="89" t="s">
        <v>149</v>
      </c>
      <c r="G35" s="89" t="s">
        <v>149</v>
      </c>
      <c r="H35" s="89" t="s">
        <v>149</v>
      </c>
      <c r="I35" s="89" t="s">
        <v>149</v>
      </c>
      <c r="J35" s="89" t="s">
        <v>149</v>
      </c>
      <c r="K35" s="89" t="s">
        <v>149</v>
      </c>
      <c r="L35" s="89" t="s">
        <v>149</v>
      </c>
      <c r="M35" s="89" t="s">
        <v>149</v>
      </c>
      <c r="N35" s="89" t="s">
        <v>149</v>
      </c>
      <c r="O35" s="89"/>
      <c r="P35" s="89"/>
      <c r="Q35" s="89">
        <f t="shared" si="0"/>
        <v>12</v>
      </c>
      <c r="R35" s="89" t="s">
        <v>211</v>
      </c>
    </row>
    <row r="36" spans="1:18" s="83" customFormat="1" x14ac:dyDescent="0.3">
      <c r="A36" s="90">
        <v>32</v>
      </c>
      <c r="B36" s="89" t="s">
        <v>75</v>
      </c>
      <c r="C36" s="89" t="s">
        <v>149</v>
      </c>
      <c r="D36" s="89" t="s">
        <v>149</v>
      </c>
      <c r="E36" s="89" t="s">
        <v>149</v>
      </c>
      <c r="F36" s="89" t="s">
        <v>149</v>
      </c>
      <c r="G36" s="89" t="s">
        <v>149</v>
      </c>
      <c r="H36" s="89" t="s">
        <v>149</v>
      </c>
      <c r="I36" s="89" t="s">
        <v>149</v>
      </c>
      <c r="J36" s="89" t="s">
        <v>149</v>
      </c>
      <c r="K36" s="89" t="s">
        <v>149</v>
      </c>
      <c r="L36" s="89" t="s">
        <v>149</v>
      </c>
      <c r="M36" s="89" t="s">
        <v>149</v>
      </c>
      <c r="N36" s="89" t="s">
        <v>149</v>
      </c>
      <c r="O36" s="89"/>
      <c r="P36" s="89"/>
      <c r="Q36" s="89">
        <f t="shared" si="0"/>
        <v>12</v>
      </c>
      <c r="R36" s="89" t="s">
        <v>291</v>
      </c>
    </row>
    <row r="37" spans="1:18" s="83" customFormat="1" x14ac:dyDescent="0.3">
      <c r="A37" s="90">
        <v>33</v>
      </c>
      <c r="B37" s="89" t="s">
        <v>124</v>
      </c>
      <c r="C37" s="89" t="s">
        <v>149</v>
      </c>
      <c r="D37" s="89" t="s">
        <v>149</v>
      </c>
      <c r="E37" s="89" t="s">
        <v>149</v>
      </c>
      <c r="F37" s="89" t="s">
        <v>149</v>
      </c>
      <c r="G37" s="89" t="s">
        <v>149</v>
      </c>
      <c r="H37" s="89" t="s">
        <v>149</v>
      </c>
      <c r="I37" s="89" t="s">
        <v>149</v>
      </c>
      <c r="J37" s="89" t="s">
        <v>149</v>
      </c>
      <c r="K37" s="89" t="s">
        <v>149</v>
      </c>
      <c r="L37" s="89" t="s">
        <v>149</v>
      </c>
      <c r="M37" s="89" t="s">
        <v>149</v>
      </c>
      <c r="N37" s="89" t="s">
        <v>149</v>
      </c>
      <c r="O37" s="89"/>
      <c r="P37" s="89"/>
      <c r="Q37" s="89">
        <f t="shared" si="0"/>
        <v>12</v>
      </c>
      <c r="R37" s="89" t="s">
        <v>212</v>
      </c>
    </row>
    <row r="38" spans="1:18" s="83" customFormat="1" x14ac:dyDescent="0.3">
      <c r="A38" s="90">
        <v>34</v>
      </c>
      <c r="B38" s="89" t="s">
        <v>125</v>
      </c>
      <c r="C38" s="89" t="s">
        <v>145</v>
      </c>
      <c r="D38" s="89" t="s">
        <v>149</v>
      </c>
      <c r="E38" s="89" t="s">
        <v>145</v>
      </c>
      <c r="F38" s="89" t="s">
        <v>149</v>
      </c>
      <c r="G38" s="89" t="s">
        <v>145</v>
      </c>
      <c r="H38" s="89" t="s">
        <v>149</v>
      </c>
      <c r="I38" s="89" t="s">
        <v>145</v>
      </c>
      <c r="J38" s="89" t="s">
        <v>149</v>
      </c>
      <c r="K38" s="89" t="s">
        <v>145</v>
      </c>
      <c r="L38" s="89" t="s">
        <v>149</v>
      </c>
      <c r="M38" s="89" t="s">
        <v>145</v>
      </c>
      <c r="N38" s="89" t="s">
        <v>149</v>
      </c>
      <c r="O38" s="89"/>
      <c r="P38" s="89"/>
      <c r="Q38" s="89">
        <f t="shared" si="0"/>
        <v>12</v>
      </c>
      <c r="R38" s="89" t="s">
        <v>319</v>
      </c>
    </row>
    <row r="39" spans="1:18" s="83" customFormat="1" x14ac:dyDescent="0.3">
      <c r="A39" s="90">
        <v>35</v>
      </c>
      <c r="B39" s="89" t="s">
        <v>126</v>
      </c>
      <c r="C39" s="89" t="s">
        <v>149</v>
      </c>
      <c r="D39" s="89" t="s">
        <v>149</v>
      </c>
      <c r="E39" s="89" t="s">
        <v>149</v>
      </c>
      <c r="F39" s="89" t="s">
        <v>149</v>
      </c>
      <c r="G39" s="89" t="s">
        <v>149</v>
      </c>
      <c r="H39" s="89" t="s">
        <v>149</v>
      </c>
      <c r="I39" s="89" t="s">
        <v>149</v>
      </c>
      <c r="J39" s="89" t="s">
        <v>149</v>
      </c>
      <c r="K39" s="89" t="s">
        <v>149</v>
      </c>
      <c r="L39" s="89" t="s">
        <v>149</v>
      </c>
      <c r="M39" s="89" t="s">
        <v>149</v>
      </c>
      <c r="N39" s="89" t="s">
        <v>149</v>
      </c>
      <c r="O39" s="89"/>
      <c r="P39" s="89"/>
      <c r="Q39" s="89">
        <f t="shared" si="0"/>
        <v>12</v>
      </c>
      <c r="R39" s="89" t="s">
        <v>213</v>
      </c>
    </row>
    <row r="40" spans="1:18" s="83" customFormat="1" x14ac:dyDescent="0.3">
      <c r="A40" s="90">
        <v>36</v>
      </c>
      <c r="B40" s="89" t="s">
        <v>127</v>
      </c>
      <c r="C40" s="89" t="s">
        <v>149</v>
      </c>
      <c r="D40" s="89" t="s">
        <v>149</v>
      </c>
      <c r="E40" s="89" t="s">
        <v>149</v>
      </c>
      <c r="F40" s="89" t="s">
        <v>149</v>
      </c>
      <c r="G40" s="89" t="s">
        <v>149</v>
      </c>
      <c r="H40" s="89" t="s">
        <v>149</v>
      </c>
      <c r="I40" s="89" t="s">
        <v>149</v>
      </c>
      <c r="J40" s="89" t="s">
        <v>149</v>
      </c>
      <c r="K40" s="89" t="s">
        <v>149</v>
      </c>
      <c r="L40" s="89" t="s">
        <v>149</v>
      </c>
      <c r="M40" s="89" t="s">
        <v>149</v>
      </c>
      <c r="N40" s="89" t="s">
        <v>149</v>
      </c>
      <c r="O40" s="89"/>
      <c r="P40" s="89"/>
      <c r="Q40" s="89">
        <f t="shared" si="0"/>
        <v>12</v>
      </c>
      <c r="R40" s="89" t="s">
        <v>292</v>
      </c>
    </row>
    <row r="41" spans="1:18" s="95" customFormat="1" x14ac:dyDescent="0.3">
      <c r="A41" s="92"/>
      <c r="B41" s="93"/>
      <c r="C41" s="94"/>
      <c r="D41" s="94"/>
      <c r="E41" s="94"/>
      <c r="F41" s="94"/>
      <c r="G41" s="94"/>
      <c r="H41" s="94"/>
      <c r="I41" s="174"/>
      <c r="J41" s="174"/>
      <c r="K41" s="175"/>
      <c r="L41" s="174"/>
      <c r="M41" s="174"/>
      <c r="N41" s="174"/>
      <c r="O41" s="174"/>
      <c r="P41" s="174"/>
      <c r="Q41" s="92"/>
      <c r="R41" s="93"/>
    </row>
    <row r="42" spans="1:18" s="95" customFormat="1" x14ac:dyDescent="0.3">
      <c r="A42" s="84"/>
      <c r="C42" s="91"/>
      <c r="D42" s="91"/>
      <c r="E42" s="91"/>
      <c r="F42" s="91"/>
      <c r="G42" s="94"/>
      <c r="H42" s="94"/>
      <c r="I42" s="174"/>
      <c r="J42" s="174"/>
      <c r="K42" s="175"/>
      <c r="L42" s="174"/>
      <c r="M42" s="174"/>
      <c r="N42" s="83"/>
      <c r="O42" s="83"/>
      <c r="P42" s="83"/>
      <c r="Q42" s="84"/>
    </row>
    <row r="43" spans="1:18" s="95" customFormat="1" x14ac:dyDescent="0.3">
      <c r="A43" s="84"/>
      <c r="C43" s="91"/>
      <c r="D43" s="91"/>
      <c r="E43" s="91"/>
      <c r="F43" s="91"/>
      <c r="G43" s="94"/>
      <c r="H43" s="94"/>
      <c r="I43" s="174"/>
      <c r="J43" s="174"/>
      <c r="K43" s="175"/>
      <c r="L43" s="174"/>
      <c r="M43" s="174"/>
      <c r="N43" s="83"/>
      <c r="O43" s="83"/>
      <c r="P43" s="83"/>
      <c r="Q43" s="84"/>
    </row>
    <row r="44" spans="1:18" s="95" customFormat="1" x14ac:dyDescent="0.3">
      <c r="A44" s="84"/>
      <c r="C44" s="91"/>
      <c r="D44" s="91"/>
      <c r="E44" s="91"/>
      <c r="F44" s="91"/>
      <c r="G44" s="94"/>
      <c r="H44" s="94"/>
      <c r="I44" s="174"/>
      <c r="J44" s="174"/>
      <c r="K44" s="175"/>
      <c r="L44" s="174"/>
      <c r="M44" s="174"/>
      <c r="N44" s="83"/>
      <c r="O44" s="83"/>
      <c r="P44" s="83"/>
      <c r="Q44" s="84"/>
    </row>
    <row r="45" spans="1:18" s="95" customFormat="1" x14ac:dyDescent="0.3">
      <c r="A45" s="84"/>
      <c r="C45" s="91"/>
      <c r="D45" s="91"/>
      <c r="E45" s="91"/>
      <c r="F45" s="91"/>
      <c r="G45" s="94"/>
      <c r="H45" s="94"/>
      <c r="I45" s="174"/>
      <c r="J45" s="174"/>
      <c r="K45" s="175"/>
      <c r="L45" s="174"/>
      <c r="M45" s="174"/>
      <c r="N45" s="83"/>
      <c r="O45" s="83"/>
      <c r="P45" s="83"/>
      <c r="Q45" s="84"/>
    </row>
    <row r="99" spans="1:20" s="83" customFormat="1" x14ac:dyDescent="0.3">
      <c r="A99" s="84"/>
      <c r="B99" s="96"/>
      <c r="C99" s="97"/>
      <c r="D99" s="97"/>
      <c r="E99" s="97"/>
      <c r="F99" s="97"/>
      <c r="G99" s="219"/>
      <c r="H99" s="219"/>
      <c r="I99" s="174"/>
      <c r="J99" s="174"/>
      <c r="K99" s="175"/>
      <c r="L99" s="174"/>
      <c r="M99" s="174"/>
      <c r="N99" s="83" t="s">
        <v>59</v>
      </c>
      <c r="Q99" s="84"/>
      <c r="R99" s="96"/>
      <c r="S99" s="96"/>
      <c r="T99" s="96"/>
    </row>
    <row r="103" spans="1:20" s="83" customFormat="1" x14ac:dyDescent="0.3">
      <c r="A103" s="84"/>
      <c r="B103" s="96"/>
      <c r="C103" s="97"/>
      <c r="D103" s="97"/>
      <c r="E103" s="309"/>
      <c r="F103" s="97"/>
      <c r="G103" s="219"/>
      <c r="H103" s="219"/>
      <c r="I103" s="174"/>
      <c r="J103" s="174"/>
      <c r="K103" s="175"/>
      <c r="L103" s="174"/>
      <c r="M103" s="174"/>
      <c r="Q103" s="84"/>
      <c r="R103" s="96"/>
      <c r="S103" s="96"/>
      <c r="T103" s="96"/>
    </row>
    <row r="104" spans="1:20" s="83" customFormat="1" x14ac:dyDescent="0.3">
      <c r="A104" s="84"/>
      <c r="B104" s="96"/>
      <c r="C104" s="97"/>
      <c r="D104" s="97"/>
      <c r="E104" s="309"/>
      <c r="F104" s="97"/>
      <c r="G104" s="219"/>
      <c r="H104" s="219"/>
      <c r="I104" s="174"/>
      <c r="J104" s="174"/>
      <c r="K104" s="175"/>
      <c r="L104" s="174"/>
      <c r="M104" s="174"/>
      <c r="Q104" s="84"/>
      <c r="R104" s="96"/>
      <c r="S104" s="96"/>
      <c r="T104" s="96"/>
    </row>
    <row r="105" spans="1:20" s="83" customFormat="1" x14ac:dyDescent="0.3">
      <c r="A105" s="84"/>
      <c r="B105" s="96"/>
      <c r="C105" s="97"/>
      <c r="D105" s="97"/>
      <c r="E105" s="309"/>
      <c r="F105" s="97"/>
      <c r="G105" s="219"/>
      <c r="H105" s="219"/>
      <c r="I105" s="174"/>
      <c r="J105" s="174"/>
      <c r="K105" s="175"/>
      <c r="L105" s="174"/>
      <c r="M105" s="174"/>
      <c r="Q105" s="84"/>
      <c r="R105" s="96"/>
      <c r="S105" s="96"/>
      <c r="T105" s="96"/>
    </row>
    <row r="122" spans="4:11" x14ac:dyDescent="0.3">
      <c r="D122" s="97" t="s">
        <v>113</v>
      </c>
      <c r="E122" s="97" t="s">
        <v>113</v>
      </c>
      <c r="F122" s="97" t="s">
        <v>113</v>
      </c>
      <c r="G122" s="219">
        <v>50</v>
      </c>
    </row>
    <row r="123" spans="4:11" x14ac:dyDescent="0.3">
      <c r="D123" s="97" t="s">
        <v>114</v>
      </c>
      <c r="E123" s="97" t="s">
        <v>114</v>
      </c>
      <c r="F123" s="97" t="s">
        <v>114</v>
      </c>
      <c r="G123" s="219">
        <v>50</v>
      </c>
      <c r="K123" s="175">
        <v>4</v>
      </c>
    </row>
    <row r="124" spans="4:11" x14ac:dyDescent="0.3">
      <c r="D124" s="97" t="s">
        <v>113</v>
      </c>
      <c r="E124" s="97" t="s">
        <v>113</v>
      </c>
      <c r="F124" s="97" t="s">
        <v>113</v>
      </c>
      <c r="G124" s="219">
        <v>240</v>
      </c>
      <c r="K124" s="175">
        <v>4</v>
      </c>
    </row>
    <row r="125" spans="4:11" x14ac:dyDescent="0.3">
      <c r="D125" s="97" t="s">
        <v>114</v>
      </c>
      <c r="E125" s="97" t="s">
        <v>114</v>
      </c>
      <c r="F125" s="97" t="s">
        <v>114</v>
      </c>
      <c r="K125" s="175">
        <v>3</v>
      </c>
    </row>
    <row r="126" spans="4:11" x14ac:dyDescent="0.3">
      <c r="D126" s="97" t="s">
        <v>113</v>
      </c>
      <c r="K126" s="175">
        <v>0</v>
      </c>
    </row>
    <row r="127" spans="4:11" x14ac:dyDescent="0.3">
      <c r="K127" s="175">
        <v>0</v>
      </c>
    </row>
    <row r="161" spans="5:11" x14ac:dyDescent="0.3">
      <c r="K161" s="175">
        <v>2</v>
      </c>
    </row>
    <row r="162" spans="5:11" x14ac:dyDescent="0.3">
      <c r="K162" s="175">
        <v>6</v>
      </c>
    </row>
    <row r="163" spans="5:11" x14ac:dyDescent="0.3">
      <c r="K163" s="175">
        <v>4</v>
      </c>
    </row>
    <row r="164" spans="5:11" x14ac:dyDescent="0.3">
      <c r="K164" s="175">
        <v>2</v>
      </c>
    </row>
    <row r="165" spans="5:11" x14ac:dyDescent="0.3">
      <c r="K165" s="175">
        <v>2</v>
      </c>
    </row>
    <row r="166" spans="5:11" x14ac:dyDescent="0.3">
      <c r="E166" s="97" t="s">
        <v>50</v>
      </c>
      <c r="F166" s="97" t="s">
        <v>49</v>
      </c>
      <c r="K166" s="175">
        <v>4</v>
      </c>
    </row>
    <row r="167" spans="5:11" x14ac:dyDescent="0.3">
      <c r="E167" s="97" t="s">
        <v>50</v>
      </c>
      <c r="F167" s="97" t="s">
        <v>49</v>
      </c>
    </row>
    <row r="168" spans="5:11" x14ac:dyDescent="0.3">
      <c r="E168" s="97" t="s">
        <v>50</v>
      </c>
      <c r="F168" s="97" t="s">
        <v>49</v>
      </c>
    </row>
    <row r="169" spans="5:11" x14ac:dyDescent="0.3">
      <c r="E169" s="97" t="s">
        <v>50</v>
      </c>
      <c r="F169" s="97" t="s">
        <v>49</v>
      </c>
      <c r="K169" s="175">
        <v>4</v>
      </c>
    </row>
    <row r="170" spans="5:11" x14ac:dyDescent="0.3">
      <c r="K170" s="175">
        <v>2</v>
      </c>
    </row>
    <row r="171" spans="5:11" x14ac:dyDescent="0.3">
      <c r="K171" s="175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17" activePane="bottomRight" state="frozen"/>
      <selection activeCell="I45" sqref="I45"/>
      <selection pane="topRight" activeCell="I45" sqref="I45"/>
      <selection pane="bottomLeft" activeCell="I45" sqref="I45"/>
      <selection pane="bottomRight" activeCell="I45" sqref="I45"/>
    </sheetView>
  </sheetViews>
  <sheetFormatPr defaultColWidth="9.140625" defaultRowHeight="17.25" x14ac:dyDescent="0.3"/>
  <cols>
    <col min="1" max="1" width="4.7109375" style="95" customWidth="1"/>
    <col min="2" max="2" width="18.28515625" style="95" customWidth="1"/>
    <col min="3" max="6" width="5.42578125" style="91" customWidth="1"/>
    <col min="7" max="8" width="5.42578125" style="293" customWidth="1"/>
    <col min="9" max="16" width="5.42578125" style="91" customWidth="1"/>
    <col min="17" max="17" width="5.42578125" style="95" customWidth="1"/>
    <col min="18" max="18" width="48.7109375" style="95" customWidth="1"/>
    <col min="19" max="16384" width="9.140625" style="95"/>
  </cols>
  <sheetData>
    <row r="1" spans="1:19" s="84" customFormat="1" x14ac:dyDescent="0.3">
      <c r="A1" s="310" t="s">
        <v>542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</row>
    <row r="2" spans="1:19" s="84" customFormat="1" x14ac:dyDescent="0.3">
      <c r="A2" s="311" t="s">
        <v>543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</row>
    <row r="3" spans="1:19" s="83" customFormat="1" x14ac:dyDescent="0.3">
      <c r="A3" s="85" t="s">
        <v>2</v>
      </c>
      <c r="B3" s="85" t="s">
        <v>84</v>
      </c>
      <c r="C3" s="316" t="s">
        <v>5</v>
      </c>
      <c r="D3" s="316"/>
      <c r="E3" s="316" t="s">
        <v>6</v>
      </c>
      <c r="F3" s="316"/>
      <c r="G3" s="470" t="s">
        <v>7</v>
      </c>
      <c r="H3" s="470"/>
      <c r="I3" s="316" t="s">
        <v>8</v>
      </c>
      <c r="J3" s="316"/>
      <c r="K3" s="316" t="s">
        <v>9</v>
      </c>
      <c r="L3" s="316"/>
      <c r="M3" s="316" t="s">
        <v>10</v>
      </c>
      <c r="N3" s="316"/>
      <c r="O3" s="316" t="s">
        <v>11</v>
      </c>
      <c r="P3" s="316"/>
      <c r="Q3" s="85" t="s">
        <v>115</v>
      </c>
      <c r="R3" s="85" t="s">
        <v>79</v>
      </c>
    </row>
    <row r="4" spans="1:19" s="84" customFormat="1" x14ac:dyDescent="0.3">
      <c r="A4" s="98"/>
      <c r="B4" s="98"/>
      <c r="C4" s="85" t="s">
        <v>77</v>
      </c>
      <c r="D4" s="85" t="s">
        <v>78</v>
      </c>
      <c r="E4" s="85" t="s">
        <v>77</v>
      </c>
      <c r="F4" s="85" t="s">
        <v>78</v>
      </c>
      <c r="G4" s="287" t="s">
        <v>77</v>
      </c>
      <c r="H4" s="287" t="s">
        <v>78</v>
      </c>
      <c r="I4" s="85" t="s">
        <v>77</v>
      </c>
      <c r="J4" s="85" t="s">
        <v>78</v>
      </c>
      <c r="K4" s="85" t="s">
        <v>77</v>
      </c>
      <c r="L4" s="85" t="s">
        <v>78</v>
      </c>
      <c r="M4" s="85" t="s">
        <v>77</v>
      </c>
      <c r="N4" s="85" t="s">
        <v>78</v>
      </c>
      <c r="O4" s="85" t="s">
        <v>77</v>
      </c>
      <c r="P4" s="85" t="s">
        <v>78</v>
      </c>
      <c r="Q4" s="98">
        <f>SUM(Q5:Q29)</f>
        <v>254</v>
      </c>
      <c r="R4" s="98"/>
      <c r="S4" s="84" t="s">
        <v>565</v>
      </c>
    </row>
    <row r="5" spans="1:19" s="91" customFormat="1" x14ac:dyDescent="0.3">
      <c r="A5" s="90">
        <v>1</v>
      </c>
      <c r="B5" s="100" t="s">
        <v>85</v>
      </c>
      <c r="C5" s="90"/>
      <c r="D5" s="90"/>
      <c r="E5" s="90"/>
      <c r="F5" s="90" t="s">
        <v>149</v>
      </c>
      <c r="G5" s="288" t="s">
        <v>149</v>
      </c>
      <c r="H5" s="288"/>
      <c r="I5" s="90"/>
      <c r="J5" s="90"/>
      <c r="K5" s="90"/>
      <c r="L5" s="90" t="s">
        <v>149</v>
      </c>
      <c r="M5" s="90"/>
      <c r="N5" s="90"/>
      <c r="O5" s="90"/>
      <c r="P5" s="90"/>
      <c r="Q5" s="90"/>
      <c r="R5" s="90" t="s">
        <v>339</v>
      </c>
    </row>
    <row r="6" spans="1:19" s="97" customFormat="1" x14ac:dyDescent="0.3">
      <c r="A6" s="188">
        <v>2</v>
      </c>
      <c r="B6" s="247" t="s">
        <v>86</v>
      </c>
      <c r="C6" s="188"/>
      <c r="D6" s="188"/>
      <c r="E6" s="188"/>
      <c r="F6" s="188" t="s">
        <v>149</v>
      </c>
      <c r="G6" s="289" t="s">
        <v>149</v>
      </c>
      <c r="H6" s="289"/>
      <c r="I6" s="188"/>
      <c r="J6" s="188"/>
      <c r="K6" s="188">
        <v>5</v>
      </c>
      <c r="L6" s="188" t="s">
        <v>149</v>
      </c>
      <c r="M6" s="188">
        <v>1</v>
      </c>
      <c r="N6" s="188"/>
      <c r="O6" s="188"/>
      <c r="P6" s="188"/>
      <c r="Q6" s="188">
        <f t="shared" ref="Q6:Q32" si="0">SUM(C6:P6)</f>
        <v>6</v>
      </c>
      <c r="R6" s="188" t="s">
        <v>315</v>
      </c>
    </row>
    <row r="7" spans="1:19" s="97" customFormat="1" x14ac:dyDescent="0.3">
      <c r="A7" s="188">
        <v>3</v>
      </c>
      <c r="B7" s="247" t="s">
        <v>87</v>
      </c>
      <c r="C7" s="188"/>
      <c r="D7" s="188"/>
      <c r="E7" s="188"/>
      <c r="F7" s="188" t="s">
        <v>149</v>
      </c>
      <c r="G7" s="289" t="s">
        <v>149</v>
      </c>
      <c r="H7" s="289"/>
      <c r="I7" s="188"/>
      <c r="J7" s="188"/>
      <c r="K7" s="188"/>
      <c r="L7" s="188" t="s">
        <v>149</v>
      </c>
      <c r="M7" s="188">
        <v>1</v>
      </c>
      <c r="N7" s="188"/>
      <c r="O7" s="188"/>
      <c r="P7" s="188"/>
      <c r="Q7" s="188"/>
      <c r="R7" s="188" t="s">
        <v>394</v>
      </c>
    </row>
    <row r="8" spans="1:19" s="97" customFormat="1" x14ac:dyDescent="0.3">
      <c r="A8" s="188">
        <v>4</v>
      </c>
      <c r="B8" s="247" t="s">
        <v>88</v>
      </c>
      <c r="C8" s="188">
        <v>5</v>
      </c>
      <c r="D8" s="188"/>
      <c r="E8" s="188">
        <v>5</v>
      </c>
      <c r="F8" s="188" t="s">
        <v>149</v>
      </c>
      <c r="G8" s="289" t="s">
        <v>149</v>
      </c>
      <c r="H8" s="289"/>
      <c r="I8" s="188">
        <v>5</v>
      </c>
      <c r="J8" s="188"/>
      <c r="K8" s="188">
        <v>5</v>
      </c>
      <c r="L8" s="188" t="s">
        <v>149</v>
      </c>
      <c r="M8" s="188">
        <v>5</v>
      </c>
      <c r="N8" s="188"/>
      <c r="O8" s="188"/>
      <c r="P8" s="188"/>
      <c r="Q8" s="188">
        <f t="shared" si="0"/>
        <v>25</v>
      </c>
      <c r="R8" s="188" t="s">
        <v>548</v>
      </c>
    </row>
    <row r="9" spans="1:19" s="97" customFormat="1" x14ac:dyDescent="0.3">
      <c r="A9" s="188">
        <v>5</v>
      </c>
      <c r="B9" s="247" t="s">
        <v>427</v>
      </c>
      <c r="C9" s="188">
        <v>5</v>
      </c>
      <c r="D9" s="188"/>
      <c r="E9" s="188">
        <v>5</v>
      </c>
      <c r="F9" s="188" t="s">
        <v>149</v>
      </c>
      <c r="G9" s="289" t="s">
        <v>149</v>
      </c>
      <c r="H9" s="289"/>
      <c r="I9" s="188">
        <v>5</v>
      </c>
      <c r="J9" s="188"/>
      <c r="K9" s="188">
        <v>5</v>
      </c>
      <c r="L9" s="188" t="s">
        <v>149</v>
      </c>
      <c r="M9" s="188">
        <v>5</v>
      </c>
      <c r="N9" s="188"/>
      <c r="O9" s="188"/>
      <c r="P9" s="188"/>
      <c r="Q9" s="188">
        <f t="shared" si="0"/>
        <v>25</v>
      </c>
      <c r="R9" s="188" t="s">
        <v>545</v>
      </c>
    </row>
    <row r="10" spans="1:19" s="97" customFormat="1" x14ac:dyDescent="0.3">
      <c r="A10" s="188">
        <v>6</v>
      </c>
      <c r="B10" s="247" t="s">
        <v>80</v>
      </c>
      <c r="C10" s="188"/>
      <c r="D10" s="188"/>
      <c r="E10" s="188"/>
      <c r="F10" s="188" t="s">
        <v>149</v>
      </c>
      <c r="G10" s="289" t="s">
        <v>149</v>
      </c>
      <c r="H10" s="289"/>
      <c r="I10" s="188"/>
      <c r="J10" s="188"/>
      <c r="K10" s="188"/>
      <c r="L10" s="188" t="s">
        <v>149</v>
      </c>
      <c r="M10" s="188">
        <v>1</v>
      </c>
      <c r="N10" s="188"/>
      <c r="O10" s="188"/>
      <c r="P10" s="188"/>
      <c r="Q10" s="188">
        <f t="shared" si="0"/>
        <v>1</v>
      </c>
      <c r="R10" s="188"/>
    </row>
    <row r="11" spans="1:19" s="97" customFormat="1" x14ac:dyDescent="0.3">
      <c r="A11" s="188">
        <v>7</v>
      </c>
      <c r="B11" s="247" t="s">
        <v>118</v>
      </c>
      <c r="C11" s="188"/>
      <c r="D11" s="188">
        <v>5</v>
      </c>
      <c r="E11" s="188"/>
      <c r="F11" s="188">
        <v>5</v>
      </c>
      <c r="G11" s="289" t="s">
        <v>149</v>
      </c>
      <c r="H11" s="289"/>
      <c r="I11" s="188"/>
      <c r="J11" s="188">
        <v>5</v>
      </c>
      <c r="K11" s="188"/>
      <c r="L11" s="188">
        <v>5</v>
      </c>
      <c r="M11" s="188"/>
      <c r="N11" s="188">
        <v>5</v>
      </c>
      <c r="O11" s="188"/>
      <c r="P11" s="188"/>
      <c r="Q11" s="188">
        <f t="shared" si="0"/>
        <v>25</v>
      </c>
      <c r="R11" s="188" t="s">
        <v>498</v>
      </c>
    </row>
    <row r="12" spans="1:19" s="97" customFormat="1" x14ac:dyDescent="0.3">
      <c r="A12" s="188">
        <v>8</v>
      </c>
      <c r="B12" s="247" t="s">
        <v>24</v>
      </c>
      <c r="C12" s="188"/>
      <c r="D12" s="188"/>
      <c r="E12" s="188">
        <v>5</v>
      </c>
      <c r="F12" s="188"/>
      <c r="G12" s="289"/>
      <c r="H12" s="289">
        <v>1</v>
      </c>
      <c r="I12" s="188">
        <v>5</v>
      </c>
      <c r="J12" s="188"/>
      <c r="K12" s="188">
        <v>5</v>
      </c>
      <c r="L12" s="188"/>
      <c r="M12" s="188">
        <v>1</v>
      </c>
      <c r="N12" s="188"/>
      <c r="O12" s="188"/>
      <c r="P12" s="188"/>
      <c r="Q12" s="188">
        <f t="shared" si="0"/>
        <v>17</v>
      </c>
      <c r="R12" s="188" t="s">
        <v>579</v>
      </c>
    </row>
    <row r="13" spans="1:19" s="97" customFormat="1" x14ac:dyDescent="0.3">
      <c r="A13" s="188">
        <v>9</v>
      </c>
      <c r="B13" s="247" t="s">
        <v>91</v>
      </c>
      <c r="C13" s="188"/>
      <c r="D13" s="188"/>
      <c r="E13" s="188"/>
      <c r="F13" s="188"/>
      <c r="G13" s="289">
        <v>1</v>
      </c>
      <c r="H13" s="289">
        <v>1</v>
      </c>
      <c r="I13" s="188"/>
      <c r="J13" s="188"/>
      <c r="K13" s="188"/>
      <c r="L13" s="188"/>
      <c r="M13" s="188"/>
      <c r="N13" s="188"/>
      <c r="O13" s="188"/>
      <c r="P13" s="188"/>
      <c r="Q13" s="188">
        <f>SUM(C13:P13)</f>
        <v>2</v>
      </c>
      <c r="R13" s="188" t="s">
        <v>560</v>
      </c>
    </row>
    <row r="14" spans="1:19" s="83" customFormat="1" x14ac:dyDescent="0.3">
      <c r="A14" s="89">
        <v>10</v>
      </c>
      <c r="B14" s="99" t="s">
        <v>81</v>
      </c>
      <c r="C14" s="89">
        <v>5</v>
      </c>
      <c r="D14" s="89"/>
      <c r="E14" s="89">
        <v>5</v>
      </c>
      <c r="F14" s="89"/>
      <c r="G14" s="290">
        <v>5</v>
      </c>
      <c r="H14" s="290"/>
      <c r="I14" s="89">
        <v>5</v>
      </c>
      <c r="J14" s="89"/>
      <c r="K14" s="89">
        <v>5</v>
      </c>
      <c r="L14" s="89"/>
      <c r="M14" s="89"/>
      <c r="N14" s="89"/>
      <c r="O14" s="89"/>
      <c r="P14" s="89"/>
      <c r="Q14" s="89">
        <f t="shared" si="0"/>
        <v>25</v>
      </c>
      <c r="R14" s="89" t="s">
        <v>566</v>
      </c>
    </row>
    <row r="15" spans="1:19" s="97" customFormat="1" x14ac:dyDescent="0.3">
      <c r="A15" s="188">
        <v>11</v>
      </c>
      <c r="B15" s="247" t="s">
        <v>92</v>
      </c>
      <c r="C15" s="188">
        <v>5</v>
      </c>
      <c r="D15" s="188"/>
      <c r="E15" s="188">
        <v>5</v>
      </c>
      <c r="F15" s="188" t="s">
        <v>149</v>
      </c>
      <c r="G15" s="289"/>
      <c r="H15" s="289"/>
      <c r="I15" s="188">
        <v>5</v>
      </c>
      <c r="J15" s="188"/>
      <c r="K15" s="188"/>
      <c r="L15" s="188" t="s">
        <v>149</v>
      </c>
      <c r="M15" s="188"/>
      <c r="N15" s="188"/>
      <c r="O15" s="188"/>
      <c r="P15" s="188"/>
      <c r="Q15" s="188">
        <f t="shared" si="0"/>
        <v>15</v>
      </c>
      <c r="R15" s="188" t="s">
        <v>550</v>
      </c>
    </row>
    <row r="16" spans="1:19" s="83" customFormat="1" ht="15.75" customHeight="1" x14ac:dyDescent="0.3">
      <c r="A16" s="89">
        <v>12</v>
      </c>
      <c r="B16" s="99" t="s">
        <v>93</v>
      </c>
      <c r="C16" s="89"/>
      <c r="D16" s="89">
        <v>5</v>
      </c>
      <c r="E16" s="89"/>
      <c r="F16" s="89" t="s">
        <v>149</v>
      </c>
      <c r="G16" s="290" t="s">
        <v>149</v>
      </c>
      <c r="H16" s="290"/>
      <c r="I16" s="89"/>
      <c r="J16" s="89">
        <v>5</v>
      </c>
      <c r="K16" s="89"/>
      <c r="L16" s="89" t="s">
        <v>149</v>
      </c>
      <c r="M16" s="89"/>
      <c r="N16" s="89"/>
      <c r="O16" s="89"/>
      <c r="P16" s="89"/>
      <c r="Q16" s="89">
        <f t="shared" si="0"/>
        <v>10</v>
      </c>
      <c r="R16" s="89" t="s">
        <v>584</v>
      </c>
    </row>
    <row r="17" spans="1:18" s="83" customFormat="1" x14ac:dyDescent="0.3">
      <c r="A17" s="89">
        <v>13</v>
      </c>
      <c r="B17" s="99" t="s">
        <v>34</v>
      </c>
      <c r="C17" s="89"/>
      <c r="D17" s="89"/>
      <c r="E17" s="89"/>
      <c r="F17" s="89" t="s">
        <v>149</v>
      </c>
      <c r="G17" s="290" t="s">
        <v>149</v>
      </c>
      <c r="H17" s="290"/>
      <c r="I17" s="89"/>
      <c r="J17" s="89"/>
      <c r="K17" s="89"/>
      <c r="L17" s="89" t="s">
        <v>149</v>
      </c>
      <c r="M17" s="89"/>
      <c r="N17" s="89"/>
      <c r="O17" s="89"/>
      <c r="P17" s="89"/>
      <c r="Q17" s="89"/>
      <c r="R17" s="89"/>
    </row>
    <row r="18" spans="1:18" s="91" customFormat="1" x14ac:dyDescent="0.3">
      <c r="A18" s="90">
        <v>14</v>
      </c>
      <c r="B18" s="100" t="s">
        <v>102</v>
      </c>
      <c r="C18" s="90"/>
      <c r="D18" s="90"/>
      <c r="E18" s="90"/>
      <c r="F18" s="90"/>
      <c r="G18" s="288"/>
      <c r="H18" s="288"/>
      <c r="I18" s="90"/>
      <c r="J18" s="90"/>
      <c r="K18" s="90"/>
      <c r="L18" s="90"/>
      <c r="M18" s="90"/>
      <c r="N18" s="90"/>
      <c r="O18" s="90"/>
      <c r="P18" s="90"/>
      <c r="Q18" s="90"/>
      <c r="R18" s="90" t="s">
        <v>306</v>
      </c>
    </row>
    <row r="19" spans="1:18" s="91" customFormat="1" x14ac:dyDescent="0.3">
      <c r="A19" s="90">
        <v>15</v>
      </c>
      <c r="B19" s="100" t="s">
        <v>94</v>
      </c>
      <c r="C19" s="90"/>
      <c r="D19" s="90"/>
      <c r="E19" s="90"/>
      <c r="F19" s="90"/>
      <c r="G19" s="288"/>
      <c r="H19" s="288"/>
      <c r="I19" s="90"/>
      <c r="J19" s="90"/>
      <c r="K19" s="90"/>
      <c r="L19" s="90"/>
      <c r="M19" s="90"/>
      <c r="N19" s="90"/>
      <c r="O19" s="90"/>
      <c r="P19" s="90"/>
      <c r="Q19" s="90">
        <f t="shared" si="0"/>
        <v>0</v>
      </c>
      <c r="R19" s="90" t="s">
        <v>166</v>
      </c>
    </row>
    <row r="20" spans="1:18" s="91" customFormat="1" x14ac:dyDescent="0.3">
      <c r="A20" s="90">
        <v>16</v>
      </c>
      <c r="B20" s="100" t="s">
        <v>110</v>
      </c>
      <c r="C20" s="90"/>
      <c r="D20" s="90"/>
      <c r="E20" s="90"/>
      <c r="F20" s="90"/>
      <c r="G20" s="288"/>
      <c r="H20" s="288"/>
      <c r="I20" s="90"/>
      <c r="J20" s="90"/>
      <c r="K20" s="90"/>
      <c r="L20" s="90"/>
      <c r="M20" s="90"/>
      <c r="N20" s="90"/>
      <c r="O20" s="90"/>
      <c r="P20" s="90"/>
      <c r="Q20" s="90">
        <f t="shared" si="0"/>
        <v>0</v>
      </c>
      <c r="R20" s="90" t="s">
        <v>166</v>
      </c>
    </row>
    <row r="21" spans="1:18" s="97" customFormat="1" x14ac:dyDescent="0.3">
      <c r="A21" s="188">
        <v>17</v>
      </c>
      <c r="B21" s="247" t="s">
        <v>95</v>
      </c>
      <c r="C21" s="188"/>
      <c r="D21" s="188">
        <v>5</v>
      </c>
      <c r="E21" s="188"/>
      <c r="F21" s="188">
        <v>5</v>
      </c>
      <c r="G21" s="289"/>
      <c r="H21" s="289">
        <v>5</v>
      </c>
      <c r="I21" s="188"/>
      <c r="J21" s="188">
        <v>5</v>
      </c>
      <c r="K21" s="188"/>
      <c r="L21" s="188">
        <v>1</v>
      </c>
      <c r="M21" s="188"/>
      <c r="N21" s="188"/>
      <c r="O21" s="188"/>
      <c r="P21" s="188"/>
      <c r="Q21" s="188">
        <f t="shared" si="0"/>
        <v>21</v>
      </c>
      <c r="R21" s="188" t="s">
        <v>577</v>
      </c>
    </row>
    <row r="22" spans="1:18" s="97" customFormat="1" x14ac:dyDescent="0.3">
      <c r="A22" s="188">
        <v>18</v>
      </c>
      <c r="B22" s="247" t="s">
        <v>96</v>
      </c>
      <c r="C22" s="188">
        <v>5</v>
      </c>
      <c r="D22" s="188"/>
      <c r="E22" s="188">
        <v>5</v>
      </c>
      <c r="F22" s="188"/>
      <c r="G22" s="289">
        <v>5</v>
      </c>
      <c r="H22" s="188"/>
      <c r="I22" s="188">
        <v>5</v>
      </c>
      <c r="J22" s="188"/>
      <c r="K22" s="188">
        <v>5</v>
      </c>
      <c r="L22" s="188">
        <v>1</v>
      </c>
      <c r="M22" s="188"/>
      <c r="N22" s="188"/>
      <c r="O22" s="188"/>
      <c r="P22" s="188"/>
      <c r="Q22" s="271">
        <f t="shared" si="0"/>
        <v>26</v>
      </c>
      <c r="R22" s="188" t="s">
        <v>556</v>
      </c>
    </row>
    <row r="23" spans="1:18" s="97" customFormat="1" x14ac:dyDescent="0.3">
      <c r="A23" s="188">
        <v>19</v>
      </c>
      <c r="B23" s="247" t="s">
        <v>97</v>
      </c>
      <c r="C23" s="188">
        <v>5</v>
      </c>
      <c r="D23" s="188"/>
      <c r="E23" s="188"/>
      <c r="F23" s="188"/>
      <c r="G23" s="289">
        <v>1</v>
      </c>
      <c r="H23" s="289"/>
      <c r="I23" s="188"/>
      <c r="J23" s="188"/>
      <c r="K23" s="188"/>
      <c r="L23" s="188"/>
      <c r="M23" s="188"/>
      <c r="N23" s="188"/>
      <c r="O23" s="188"/>
      <c r="P23" s="188"/>
      <c r="Q23" s="188">
        <f t="shared" si="0"/>
        <v>6</v>
      </c>
      <c r="R23" s="188" t="s">
        <v>578</v>
      </c>
    </row>
    <row r="24" spans="1:18" s="91" customFormat="1" x14ac:dyDescent="0.3">
      <c r="A24" s="90">
        <v>20</v>
      </c>
      <c r="B24" s="100" t="s">
        <v>176</v>
      </c>
      <c r="C24" s="90"/>
      <c r="D24" s="90"/>
      <c r="E24" s="90"/>
      <c r="F24" s="90"/>
      <c r="G24" s="288"/>
      <c r="H24" s="288"/>
      <c r="I24" s="90"/>
      <c r="J24" s="90"/>
      <c r="K24" s="90"/>
      <c r="L24" s="90"/>
      <c r="M24" s="90"/>
      <c r="N24" s="90"/>
      <c r="O24" s="90"/>
      <c r="P24" s="90"/>
      <c r="Q24" s="90"/>
      <c r="R24" s="90"/>
    </row>
    <row r="25" spans="1:18" s="91" customFormat="1" x14ac:dyDescent="0.3">
      <c r="A25" s="90">
        <v>21</v>
      </c>
      <c r="B25" s="100" t="s">
        <v>56</v>
      </c>
      <c r="C25" s="90"/>
      <c r="D25" s="90"/>
      <c r="E25" s="90"/>
      <c r="F25" s="90"/>
      <c r="G25" s="288"/>
      <c r="H25" s="288"/>
      <c r="I25" s="90"/>
      <c r="J25" s="90"/>
      <c r="K25" s="90"/>
      <c r="L25" s="90"/>
      <c r="M25" s="90"/>
      <c r="N25" s="90"/>
      <c r="O25" s="90"/>
      <c r="P25" s="90"/>
      <c r="Q25" s="90">
        <f t="shared" si="0"/>
        <v>0</v>
      </c>
      <c r="R25" s="90" t="s">
        <v>366</v>
      </c>
    </row>
    <row r="26" spans="1:18" s="83" customFormat="1" x14ac:dyDescent="0.3">
      <c r="A26" s="89">
        <v>22</v>
      </c>
      <c r="B26" s="99" t="s">
        <v>98</v>
      </c>
      <c r="C26" s="188">
        <v>5</v>
      </c>
      <c r="D26" s="188"/>
      <c r="E26" s="188">
        <v>5</v>
      </c>
      <c r="F26" s="188"/>
      <c r="G26" s="289">
        <v>5</v>
      </c>
      <c r="H26" s="188"/>
      <c r="I26" s="188">
        <v>5</v>
      </c>
      <c r="J26" s="188"/>
      <c r="K26" s="188">
        <v>5</v>
      </c>
      <c r="L26" s="89"/>
      <c r="M26" s="89">
        <v>5</v>
      </c>
      <c r="N26" s="89"/>
      <c r="O26" s="89"/>
      <c r="P26" s="89"/>
      <c r="Q26" s="89">
        <f t="shared" si="0"/>
        <v>30</v>
      </c>
      <c r="R26" s="89" t="s">
        <v>588</v>
      </c>
    </row>
    <row r="27" spans="1:18" s="91" customFormat="1" x14ac:dyDescent="0.3">
      <c r="A27" s="90">
        <v>23</v>
      </c>
      <c r="B27" s="100" t="s">
        <v>30</v>
      </c>
      <c r="C27" s="90"/>
      <c r="D27" s="90"/>
      <c r="E27" s="90"/>
      <c r="F27" s="90"/>
      <c r="G27" s="288"/>
      <c r="H27" s="288"/>
      <c r="I27" s="90"/>
      <c r="J27" s="90"/>
      <c r="K27" s="90"/>
      <c r="L27" s="90"/>
      <c r="M27" s="90"/>
      <c r="N27" s="90"/>
      <c r="O27" s="90"/>
      <c r="P27" s="90"/>
      <c r="Q27" s="90">
        <f t="shared" si="0"/>
        <v>0</v>
      </c>
      <c r="R27" s="90" t="s">
        <v>162</v>
      </c>
    </row>
    <row r="28" spans="1:18" s="97" customFormat="1" x14ac:dyDescent="0.3">
      <c r="A28" s="188">
        <v>24</v>
      </c>
      <c r="B28" s="247" t="s">
        <v>136</v>
      </c>
      <c r="C28" s="188">
        <v>4</v>
      </c>
      <c r="D28" s="188"/>
      <c r="E28" s="188">
        <v>4</v>
      </c>
      <c r="F28" s="188" t="s">
        <v>149</v>
      </c>
      <c r="G28" s="289" t="s">
        <v>149</v>
      </c>
      <c r="H28" s="289"/>
      <c r="I28" s="188">
        <v>4</v>
      </c>
      <c r="J28" s="188"/>
      <c r="K28" s="188">
        <v>4</v>
      </c>
      <c r="L28" s="188" t="s">
        <v>149</v>
      </c>
      <c r="M28" s="188">
        <v>4</v>
      </c>
      <c r="N28" s="188"/>
      <c r="O28" s="188"/>
      <c r="P28" s="188"/>
      <c r="Q28" s="188">
        <f t="shared" si="0"/>
        <v>20</v>
      </c>
      <c r="R28" s="188" t="s">
        <v>534</v>
      </c>
    </row>
    <row r="29" spans="1:18" s="83" customFormat="1" x14ac:dyDescent="0.3">
      <c r="A29" s="89">
        <v>25</v>
      </c>
      <c r="B29" s="99" t="s">
        <v>137</v>
      </c>
      <c r="C29" s="89"/>
      <c r="D29" s="89"/>
      <c r="E29" s="89"/>
      <c r="F29" s="89" t="s">
        <v>149</v>
      </c>
      <c r="G29" s="290" t="s">
        <v>149</v>
      </c>
      <c r="H29" s="290"/>
      <c r="I29" s="89"/>
      <c r="J29" s="89"/>
      <c r="K29" s="89"/>
      <c r="L29" s="89" t="s">
        <v>149</v>
      </c>
      <c r="M29" s="89"/>
      <c r="N29" s="89"/>
      <c r="O29" s="89"/>
      <c r="P29" s="89"/>
      <c r="Q29" s="89">
        <f t="shared" si="0"/>
        <v>0</v>
      </c>
      <c r="R29" s="89" t="s">
        <v>168</v>
      </c>
    </row>
    <row r="30" spans="1:18" s="97" customFormat="1" x14ac:dyDescent="0.3">
      <c r="A30" s="188">
        <v>26</v>
      </c>
      <c r="B30" s="247" t="s">
        <v>107</v>
      </c>
      <c r="C30" s="188">
        <v>4</v>
      </c>
      <c r="D30" s="188"/>
      <c r="E30" s="188">
        <v>4</v>
      </c>
      <c r="F30" s="188" t="s">
        <v>149</v>
      </c>
      <c r="G30" s="289" t="s">
        <v>149</v>
      </c>
      <c r="H30" s="289"/>
      <c r="I30" s="188">
        <v>4</v>
      </c>
      <c r="J30" s="188"/>
      <c r="K30" s="188">
        <v>4</v>
      </c>
      <c r="L30" s="188" t="s">
        <v>149</v>
      </c>
      <c r="M30" s="188">
        <v>4</v>
      </c>
      <c r="N30" s="188"/>
      <c r="O30" s="188"/>
      <c r="P30" s="188"/>
      <c r="Q30" s="188">
        <f t="shared" si="0"/>
        <v>20</v>
      </c>
      <c r="R30" s="188" t="s">
        <v>536</v>
      </c>
    </row>
    <row r="31" spans="1:18" s="91" customFormat="1" x14ac:dyDescent="0.3">
      <c r="A31" s="90">
        <v>27</v>
      </c>
      <c r="B31" s="100" t="s">
        <v>101</v>
      </c>
      <c r="C31" s="90"/>
      <c r="D31" s="90"/>
      <c r="E31" s="90"/>
      <c r="F31" s="90"/>
      <c r="G31" s="288"/>
      <c r="H31" s="288"/>
      <c r="I31" s="90"/>
      <c r="J31" s="90"/>
      <c r="K31" s="90"/>
      <c r="L31" s="90"/>
      <c r="M31" s="90"/>
      <c r="N31" s="90"/>
      <c r="O31" s="90"/>
      <c r="P31" s="90"/>
      <c r="Q31" s="90">
        <f t="shared" si="0"/>
        <v>0</v>
      </c>
      <c r="R31" s="90" t="s">
        <v>170</v>
      </c>
    </row>
    <row r="32" spans="1:18" s="91" customFormat="1" x14ac:dyDescent="0.3">
      <c r="A32" s="90">
        <v>28</v>
      </c>
      <c r="B32" s="100" t="s">
        <v>165</v>
      </c>
      <c r="C32" s="90"/>
      <c r="D32" s="90"/>
      <c r="E32" s="90"/>
      <c r="F32" s="90"/>
      <c r="G32" s="288"/>
      <c r="H32" s="288"/>
      <c r="I32" s="90"/>
      <c r="J32" s="90"/>
      <c r="K32" s="90"/>
      <c r="L32" s="90"/>
      <c r="M32" s="90"/>
      <c r="N32" s="90"/>
      <c r="O32" s="90"/>
      <c r="P32" s="90"/>
      <c r="Q32" s="90">
        <f t="shared" si="0"/>
        <v>0</v>
      </c>
      <c r="R32" s="90" t="s">
        <v>168</v>
      </c>
    </row>
    <row r="33" spans="7:8" s="91" customFormat="1" x14ac:dyDescent="0.3">
      <c r="G33" s="293"/>
      <c r="H33" s="293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6" activePane="bottomRight" state="frozen"/>
      <selection activeCell="L127" sqref="L127:N127"/>
      <selection pane="topRight" activeCell="L127" sqref="L127:N127"/>
      <selection pane="bottomLeft" activeCell="L127" sqref="L127:N127"/>
      <selection pane="bottomRight" activeCell="L127" sqref="L127:N127"/>
    </sheetView>
  </sheetViews>
  <sheetFormatPr defaultColWidth="9.140625" defaultRowHeight="17.25" x14ac:dyDescent="0.3"/>
  <cols>
    <col min="1" max="1" width="4.7109375" style="84" customWidth="1"/>
    <col min="2" max="2" width="18.42578125" style="96" customWidth="1"/>
    <col min="3" max="6" width="4.5703125" style="97" customWidth="1"/>
    <col min="7" max="8" width="4.5703125" style="219" customWidth="1"/>
    <col min="9" max="10" width="4.5703125" style="174" customWidth="1"/>
    <col min="11" max="11" width="4.5703125" style="175" customWidth="1"/>
    <col min="12" max="13" width="4.5703125" style="174" customWidth="1"/>
    <col min="14" max="16" width="4.5703125" style="83" customWidth="1"/>
    <col min="17" max="17" width="5.42578125" style="84" customWidth="1"/>
    <col min="18" max="18" width="24.42578125" style="96" customWidth="1"/>
    <col min="19" max="16384" width="9.140625" style="96"/>
  </cols>
  <sheetData>
    <row r="1" spans="1:20" s="84" customFormat="1" x14ac:dyDescent="0.3">
      <c r="A1" s="310" t="s">
        <v>525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83"/>
      <c r="T1" s="83"/>
    </row>
    <row r="2" spans="1:20" s="84" customFormat="1" x14ac:dyDescent="0.3">
      <c r="A2" s="311" t="s">
        <v>526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83"/>
      <c r="T2" s="83"/>
    </row>
    <row r="3" spans="1:20" s="84" customFormat="1" x14ac:dyDescent="0.3">
      <c r="A3" s="85" t="s">
        <v>2</v>
      </c>
      <c r="B3" s="85" t="s">
        <v>83</v>
      </c>
      <c r="C3" s="312" t="s">
        <v>5</v>
      </c>
      <c r="D3" s="313"/>
      <c r="E3" s="312" t="s">
        <v>6</v>
      </c>
      <c r="F3" s="313"/>
      <c r="G3" s="312" t="s">
        <v>7</v>
      </c>
      <c r="H3" s="313"/>
      <c r="I3" s="312" t="s">
        <v>8</v>
      </c>
      <c r="J3" s="313"/>
      <c r="K3" s="312" t="s">
        <v>9</v>
      </c>
      <c r="L3" s="313"/>
      <c r="M3" s="316" t="s">
        <v>10</v>
      </c>
      <c r="N3" s="316"/>
      <c r="O3" s="86" t="s">
        <v>11</v>
      </c>
      <c r="P3" s="87"/>
      <c r="Q3" s="85" t="s">
        <v>4</v>
      </c>
      <c r="R3" s="85" t="s">
        <v>79</v>
      </c>
      <c r="S3" s="83"/>
      <c r="T3" s="83"/>
    </row>
    <row r="4" spans="1:20" s="84" customFormat="1" x14ac:dyDescent="0.3">
      <c r="A4" s="88"/>
      <c r="B4" s="88"/>
      <c r="C4" s="85" t="s">
        <v>77</v>
      </c>
      <c r="D4" s="85" t="s">
        <v>78</v>
      </c>
      <c r="E4" s="85" t="s">
        <v>77</v>
      </c>
      <c r="F4" s="85" t="s">
        <v>78</v>
      </c>
      <c r="G4" s="85" t="s">
        <v>77</v>
      </c>
      <c r="H4" s="85" t="s">
        <v>78</v>
      </c>
      <c r="I4" s="85" t="s">
        <v>77</v>
      </c>
      <c r="J4" s="85" t="s">
        <v>78</v>
      </c>
      <c r="K4" s="85" t="s">
        <v>77</v>
      </c>
      <c r="L4" s="85" t="s">
        <v>78</v>
      </c>
      <c r="M4" s="85" t="s">
        <v>77</v>
      </c>
      <c r="N4" s="85" t="s">
        <v>78</v>
      </c>
      <c r="O4" s="85" t="s">
        <v>77</v>
      </c>
      <c r="P4" s="85" t="s">
        <v>78</v>
      </c>
      <c r="Q4" s="88">
        <f>SUM(Q5:Q29)</f>
        <v>163</v>
      </c>
      <c r="R4" s="88"/>
    </row>
    <row r="5" spans="1:20" s="97" customFormat="1" x14ac:dyDescent="0.3">
      <c r="A5" s="188">
        <v>1</v>
      </c>
      <c r="B5" s="188" t="s">
        <v>51</v>
      </c>
      <c r="C5" s="188" t="s">
        <v>429</v>
      </c>
      <c r="D5" s="188" t="s">
        <v>429</v>
      </c>
      <c r="E5" s="188" t="s">
        <v>429</v>
      </c>
      <c r="F5" s="188" t="s">
        <v>429</v>
      </c>
      <c r="G5" s="188" t="s">
        <v>429</v>
      </c>
      <c r="H5" s="188" t="s">
        <v>429</v>
      </c>
      <c r="I5" s="188" t="s">
        <v>429</v>
      </c>
      <c r="J5" s="188" t="s">
        <v>429</v>
      </c>
      <c r="K5" s="188" t="s">
        <v>429</v>
      </c>
      <c r="L5" s="188" t="s">
        <v>429</v>
      </c>
      <c r="M5" s="188" t="s">
        <v>429</v>
      </c>
      <c r="N5" s="188" t="s">
        <v>429</v>
      </c>
      <c r="O5" s="188"/>
      <c r="P5" s="188"/>
      <c r="Q5" s="188">
        <f>COUNTA(C5:P5)</f>
        <v>12</v>
      </c>
      <c r="R5" s="188" t="s">
        <v>483</v>
      </c>
    </row>
    <row r="6" spans="1:20" s="276" customFormat="1" x14ac:dyDescent="0.3">
      <c r="A6" s="189">
        <v>2</v>
      </c>
      <c r="B6" s="189" t="s">
        <v>23</v>
      </c>
      <c r="C6" s="188" t="s">
        <v>104</v>
      </c>
      <c r="D6" s="188"/>
      <c r="E6" s="188" t="s">
        <v>104</v>
      </c>
      <c r="F6" s="188" t="s">
        <v>153</v>
      </c>
      <c r="G6" s="188" t="s">
        <v>104</v>
      </c>
      <c r="H6" s="188" t="s">
        <v>153</v>
      </c>
      <c r="I6" s="188" t="s">
        <v>104</v>
      </c>
      <c r="J6" s="188" t="s">
        <v>153</v>
      </c>
      <c r="K6" s="188" t="s">
        <v>104</v>
      </c>
      <c r="L6" s="188" t="s">
        <v>153</v>
      </c>
      <c r="M6" s="188" t="s">
        <v>104</v>
      </c>
      <c r="N6" s="188"/>
      <c r="O6" s="188"/>
      <c r="P6" s="188"/>
      <c r="Q6" s="188"/>
      <c r="R6" s="189" t="s">
        <v>538</v>
      </c>
    </row>
    <row r="7" spans="1:20" s="83" customFormat="1" x14ac:dyDescent="0.3">
      <c r="A7" s="89">
        <v>3</v>
      </c>
      <c r="B7" s="89" t="s">
        <v>57</v>
      </c>
      <c r="C7" s="89" t="s">
        <v>77</v>
      </c>
      <c r="D7" s="89" t="s">
        <v>77</v>
      </c>
      <c r="E7" s="89" t="s">
        <v>77</v>
      </c>
      <c r="F7" s="89" t="s">
        <v>77</v>
      </c>
      <c r="G7" s="89" t="s">
        <v>77</v>
      </c>
      <c r="H7" s="89" t="s">
        <v>77</v>
      </c>
      <c r="I7" s="89" t="s">
        <v>77</v>
      </c>
      <c r="J7" s="89" t="s">
        <v>77</v>
      </c>
      <c r="K7" s="89" t="s">
        <v>77</v>
      </c>
      <c r="L7" s="89" t="s">
        <v>77</v>
      </c>
      <c r="M7" s="89"/>
      <c r="N7" s="89"/>
      <c r="O7" s="89"/>
      <c r="P7" s="89"/>
      <c r="Q7" s="89"/>
      <c r="R7" s="105" t="s">
        <v>539</v>
      </c>
    </row>
    <row r="8" spans="1:20" s="97" customFormat="1" x14ac:dyDescent="0.3">
      <c r="A8" s="188">
        <v>4</v>
      </c>
      <c r="B8" s="188" t="s">
        <v>54</v>
      </c>
      <c r="C8" s="188" t="s">
        <v>352</v>
      </c>
      <c r="D8" s="188" t="s">
        <v>145</v>
      </c>
      <c r="E8" s="188" t="s">
        <v>352</v>
      </c>
      <c r="F8" s="188" t="s">
        <v>145</v>
      </c>
      <c r="G8" s="188" t="s">
        <v>352</v>
      </c>
      <c r="H8" s="188" t="s">
        <v>145</v>
      </c>
      <c r="I8" s="188" t="s">
        <v>352</v>
      </c>
      <c r="J8" s="188" t="s">
        <v>145</v>
      </c>
      <c r="K8" s="188" t="s">
        <v>352</v>
      </c>
      <c r="L8" s="188" t="s">
        <v>145</v>
      </c>
      <c r="M8" s="188" t="s">
        <v>352</v>
      </c>
      <c r="N8" s="188"/>
      <c r="O8" s="188" t="s">
        <v>352</v>
      </c>
      <c r="P8" s="188"/>
      <c r="Q8" s="188">
        <f t="shared" ref="Q8:Q40" si="0">COUNTA(C8:P8)</f>
        <v>12</v>
      </c>
      <c r="R8" s="188" t="s">
        <v>540</v>
      </c>
    </row>
    <row r="9" spans="1:20" s="97" customFormat="1" x14ac:dyDescent="0.3">
      <c r="A9" s="189">
        <v>5</v>
      </c>
      <c r="B9" s="188" t="s">
        <v>61</v>
      </c>
      <c r="C9" s="188"/>
      <c r="D9" s="188" t="s">
        <v>103</v>
      </c>
      <c r="E9" s="188"/>
      <c r="F9" s="188" t="s">
        <v>103</v>
      </c>
      <c r="G9" s="188"/>
      <c r="H9" s="188" t="s">
        <v>103</v>
      </c>
      <c r="I9" s="188"/>
      <c r="J9" s="188" t="s">
        <v>103</v>
      </c>
      <c r="K9" s="188"/>
      <c r="L9" s="188" t="s">
        <v>103</v>
      </c>
      <c r="M9" s="188"/>
      <c r="N9" s="188" t="s">
        <v>103</v>
      </c>
      <c r="O9" s="188"/>
      <c r="P9" s="188"/>
      <c r="Q9" s="188">
        <f t="shared" si="0"/>
        <v>6</v>
      </c>
      <c r="R9" s="188" t="s">
        <v>87</v>
      </c>
    </row>
    <row r="10" spans="1:20" s="91" customFormat="1" x14ac:dyDescent="0.3">
      <c r="A10" s="90">
        <v>6</v>
      </c>
      <c r="B10" s="90" t="s">
        <v>55</v>
      </c>
      <c r="C10" s="90" t="s">
        <v>106</v>
      </c>
      <c r="D10" s="90"/>
      <c r="E10" s="90" t="s">
        <v>106</v>
      </c>
      <c r="F10" s="90"/>
      <c r="G10" s="90" t="s">
        <v>106</v>
      </c>
      <c r="H10" s="90"/>
      <c r="I10" s="90" t="s">
        <v>106</v>
      </c>
      <c r="J10" s="90"/>
      <c r="K10" s="90" t="s">
        <v>106</v>
      </c>
      <c r="L10" s="90"/>
      <c r="M10" s="90"/>
      <c r="N10" s="90"/>
      <c r="O10" s="90"/>
      <c r="P10" s="90"/>
      <c r="Q10" s="90">
        <f t="shared" si="0"/>
        <v>5</v>
      </c>
      <c r="R10" s="90" t="s">
        <v>88</v>
      </c>
    </row>
    <row r="11" spans="1:20" s="83" customFormat="1" x14ac:dyDescent="0.3">
      <c r="A11" s="89">
        <v>7</v>
      </c>
      <c r="B11" s="89" t="s">
        <v>62</v>
      </c>
      <c r="C11" s="89" t="s">
        <v>103</v>
      </c>
      <c r="D11" s="89" t="s">
        <v>103</v>
      </c>
      <c r="E11" s="89" t="s">
        <v>103</v>
      </c>
      <c r="F11" s="89" t="s">
        <v>103</v>
      </c>
      <c r="G11" s="89" t="s">
        <v>103</v>
      </c>
      <c r="H11" s="89" t="s">
        <v>103</v>
      </c>
      <c r="I11" s="89" t="s">
        <v>103</v>
      </c>
      <c r="J11" s="89" t="s">
        <v>103</v>
      </c>
      <c r="K11" s="89" t="s">
        <v>103</v>
      </c>
      <c r="L11" s="89" t="s">
        <v>103</v>
      </c>
      <c r="M11" s="89"/>
      <c r="N11" s="89" t="s">
        <v>103</v>
      </c>
      <c r="O11" s="89"/>
      <c r="P11" s="89"/>
      <c r="Q11" s="89">
        <f t="shared" si="0"/>
        <v>11</v>
      </c>
      <c r="R11" s="89" t="s">
        <v>528</v>
      </c>
    </row>
    <row r="12" spans="1:20" s="97" customFormat="1" x14ac:dyDescent="0.3">
      <c r="A12" s="189">
        <v>8</v>
      </c>
      <c r="B12" s="188" t="s">
        <v>29</v>
      </c>
      <c r="C12" s="188" t="s">
        <v>145</v>
      </c>
      <c r="D12" s="188"/>
      <c r="E12" s="188" t="s">
        <v>145</v>
      </c>
      <c r="F12" s="188"/>
      <c r="G12" s="188" t="s">
        <v>145</v>
      </c>
      <c r="H12" s="188"/>
      <c r="I12" s="188" t="s">
        <v>145</v>
      </c>
      <c r="J12" s="188"/>
      <c r="K12" s="188" t="s">
        <v>145</v>
      </c>
      <c r="L12" s="188"/>
      <c r="M12" s="188" t="s">
        <v>145</v>
      </c>
      <c r="N12" s="188"/>
      <c r="O12" s="188"/>
      <c r="P12" s="188"/>
      <c r="Q12" s="188">
        <f t="shared" si="0"/>
        <v>6</v>
      </c>
      <c r="R12" s="188" t="s">
        <v>82</v>
      </c>
    </row>
    <row r="13" spans="1:20" s="97" customFormat="1" ht="17.25" customHeight="1" x14ac:dyDescent="0.3">
      <c r="A13" s="188">
        <v>9</v>
      </c>
      <c r="B13" s="188" t="s">
        <v>64</v>
      </c>
      <c r="C13" s="188" t="s">
        <v>103</v>
      </c>
      <c r="D13" s="188" t="s">
        <v>103</v>
      </c>
      <c r="E13" s="188" t="s">
        <v>103</v>
      </c>
      <c r="F13" s="188" t="s">
        <v>103</v>
      </c>
      <c r="G13" s="188" t="s">
        <v>103</v>
      </c>
      <c r="H13" s="188" t="s">
        <v>103</v>
      </c>
      <c r="I13" s="188" t="s">
        <v>103</v>
      </c>
      <c r="J13" s="188" t="s">
        <v>103</v>
      </c>
      <c r="K13" s="188" t="s">
        <v>103</v>
      </c>
      <c r="L13" s="188" t="s">
        <v>103</v>
      </c>
      <c r="M13" s="188"/>
      <c r="N13" s="188"/>
      <c r="O13" s="188"/>
      <c r="P13" s="188"/>
      <c r="Q13" s="188"/>
      <c r="R13" s="188" t="s">
        <v>476</v>
      </c>
    </row>
    <row r="14" spans="1:20" s="97" customFormat="1" x14ac:dyDescent="0.3">
      <c r="A14" s="188">
        <v>10</v>
      </c>
      <c r="B14" s="188" t="s">
        <v>65</v>
      </c>
      <c r="C14" s="188" t="s">
        <v>103</v>
      </c>
      <c r="D14" s="188" t="s">
        <v>104</v>
      </c>
      <c r="E14" s="188" t="s">
        <v>103</v>
      </c>
      <c r="F14" s="188" t="s">
        <v>104</v>
      </c>
      <c r="G14" s="188"/>
      <c r="H14" s="188" t="s">
        <v>104</v>
      </c>
      <c r="I14" s="188"/>
      <c r="J14" s="188" t="s">
        <v>104</v>
      </c>
      <c r="K14" s="188"/>
      <c r="L14" s="188" t="s">
        <v>104</v>
      </c>
      <c r="M14" s="188" t="s">
        <v>358</v>
      </c>
      <c r="N14" s="188"/>
      <c r="O14" s="188"/>
      <c r="P14" s="188"/>
      <c r="Q14" s="188">
        <f t="shared" si="0"/>
        <v>8</v>
      </c>
      <c r="R14" s="188" t="s">
        <v>532</v>
      </c>
    </row>
    <row r="15" spans="1:20" s="97" customFormat="1" x14ac:dyDescent="0.3">
      <c r="A15" s="189">
        <v>11</v>
      </c>
      <c r="B15" s="188" t="s">
        <v>148</v>
      </c>
      <c r="C15" s="188"/>
      <c r="D15" s="188"/>
      <c r="E15" s="188" t="s">
        <v>153</v>
      </c>
      <c r="F15" s="188"/>
      <c r="G15" s="188" t="s">
        <v>153</v>
      </c>
      <c r="H15" s="188"/>
      <c r="I15" s="188" t="s">
        <v>153</v>
      </c>
      <c r="J15" s="188"/>
      <c r="K15" s="188" t="s">
        <v>153</v>
      </c>
      <c r="L15" s="188"/>
      <c r="M15" s="188"/>
      <c r="N15" s="188"/>
      <c r="O15" s="188"/>
      <c r="P15" s="188"/>
      <c r="Q15" s="188">
        <f t="shared" si="0"/>
        <v>4</v>
      </c>
      <c r="R15" s="188" t="s">
        <v>537</v>
      </c>
    </row>
    <row r="16" spans="1:20" s="91" customFormat="1" x14ac:dyDescent="0.3">
      <c r="A16" s="90">
        <v>12</v>
      </c>
      <c r="B16" s="90" t="s">
        <v>59</v>
      </c>
      <c r="C16" s="90" t="s">
        <v>145</v>
      </c>
      <c r="D16" s="90" t="s">
        <v>145</v>
      </c>
      <c r="E16" s="90" t="s">
        <v>145</v>
      </c>
      <c r="F16" s="90" t="s">
        <v>145</v>
      </c>
      <c r="G16" s="90" t="s">
        <v>145</v>
      </c>
      <c r="H16" s="90" t="s">
        <v>145</v>
      </c>
      <c r="I16" s="90" t="s">
        <v>145</v>
      </c>
      <c r="J16" s="90"/>
      <c r="K16" s="90" t="s">
        <v>145</v>
      </c>
      <c r="L16" s="90"/>
      <c r="M16" s="90"/>
      <c r="N16" s="90"/>
      <c r="O16" s="90"/>
      <c r="P16" s="90"/>
      <c r="Q16" s="90">
        <f t="shared" si="0"/>
        <v>8</v>
      </c>
      <c r="R16" s="90" t="s">
        <v>382</v>
      </c>
    </row>
    <row r="17" spans="1:18" s="91" customFormat="1" x14ac:dyDescent="0.3">
      <c r="A17" s="90">
        <v>13</v>
      </c>
      <c r="B17" s="90" t="s">
        <v>63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>
        <f t="shared" si="0"/>
        <v>0</v>
      </c>
      <c r="R17" s="90" t="s">
        <v>465</v>
      </c>
    </row>
    <row r="18" spans="1:18" s="97" customFormat="1" x14ac:dyDescent="0.3">
      <c r="A18" s="189">
        <v>14</v>
      </c>
      <c r="B18" s="188" t="s">
        <v>112</v>
      </c>
      <c r="C18" s="188" t="s">
        <v>145</v>
      </c>
      <c r="D18" s="188" t="s">
        <v>145</v>
      </c>
      <c r="E18" s="188" t="s">
        <v>145</v>
      </c>
      <c r="F18" s="188" t="s">
        <v>145</v>
      </c>
      <c r="G18" s="188" t="s">
        <v>145</v>
      </c>
      <c r="H18" s="188" t="s">
        <v>145</v>
      </c>
      <c r="I18" s="188" t="s">
        <v>145</v>
      </c>
      <c r="J18" s="188" t="s">
        <v>145</v>
      </c>
      <c r="K18" s="188" t="s">
        <v>145</v>
      </c>
      <c r="L18" s="188" t="s">
        <v>145</v>
      </c>
      <c r="M18" s="188"/>
      <c r="N18" s="188"/>
      <c r="O18" s="188"/>
      <c r="P18" s="188"/>
      <c r="Q18" s="188">
        <f t="shared" si="0"/>
        <v>10</v>
      </c>
      <c r="R18" s="188" t="s">
        <v>309</v>
      </c>
    </row>
    <row r="19" spans="1:18" s="97" customFormat="1" x14ac:dyDescent="0.3">
      <c r="A19" s="188">
        <v>15</v>
      </c>
      <c r="B19" s="188" t="s">
        <v>31</v>
      </c>
      <c r="C19" s="188" t="s">
        <v>145</v>
      </c>
      <c r="D19" s="188"/>
      <c r="E19" s="188" t="s">
        <v>145</v>
      </c>
      <c r="F19" s="188"/>
      <c r="G19" s="188" t="s">
        <v>145</v>
      </c>
      <c r="H19" s="188"/>
      <c r="I19" s="188" t="s">
        <v>145</v>
      </c>
      <c r="J19" s="188"/>
      <c r="K19" s="188" t="s">
        <v>145</v>
      </c>
      <c r="L19" s="188"/>
      <c r="M19" s="188" t="s">
        <v>145</v>
      </c>
      <c r="N19" s="188"/>
      <c r="O19" s="188"/>
      <c r="P19" s="188"/>
      <c r="Q19" s="188">
        <f t="shared" si="0"/>
        <v>6</v>
      </c>
      <c r="R19" s="188" t="s">
        <v>520</v>
      </c>
    </row>
    <row r="20" spans="1:18" s="97" customFormat="1" x14ac:dyDescent="0.3">
      <c r="A20" s="188">
        <v>16</v>
      </c>
      <c r="B20" s="188" t="s">
        <v>33</v>
      </c>
      <c r="C20" s="188"/>
      <c r="D20" s="188"/>
      <c r="E20" s="188"/>
      <c r="F20" s="188"/>
      <c r="G20" s="188" t="s">
        <v>145</v>
      </c>
      <c r="H20" s="188"/>
      <c r="I20" s="188" t="s">
        <v>145</v>
      </c>
      <c r="J20" s="188"/>
      <c r="K20" s="188" t="s">
        <v>145</v>
      </c>
      <c r="L20" s="188"/>
      <c r="M20" s="188"/>
      <c r="N20" s="188"/>
      <c r="O20" s="188"/>
      <c r="P20" s="188"/>
      <c r="Q20" s="188">
        <f t="shared" si="0"/>
        <v>3</v>
      </c>
      <c r="R20" s="188" t="s">
        <v>107</v>
      </c>
    </row>
    <row r="21" spans="1:18" s="97" customFormat="1" x14ac:dyDescent="0.3">
      <c r="A21" s="189">
        <v>17</v>
      </c>
      <c r="B21" s="188" t="s">
        <v>76</v>
      </c>
      <c r="C21" s="188" t="s">
        <v>145</v>
      </c>
      <c r="D21" s="188" t="s">
        <v>145</v>
      </c>
      <c r="E21" s="188" t="s">
        <v>145</v>
      </c>
      <c r="F21" s="188" t="s">
        <v>145</v>
      </c>
      <c r="G21" s="188" t="s">
        <v>145</v>
      </c>
      <c r="H21" s="188" t="s">
        <v>145</v>
      </c>
      <c r="I21" s="188" t="s">
        <v>145</v>
      </c>
      <c r="J21" s="188" t="s">
        <v>145</v>
      </c>
      <c r="K21" s="188" t="s">
        <v>145</v>
      </c>
      <c r="L21" s="188" t="s">
        <v>145</v>
      </c>
      <c r="M21" s="188"/>
      <c r="N21" s="188"/>
      <c r="O21" s="188"/>
      <c r="P21" s="188"/>
      <c r="Q21" s="188">
        <f t="shared" si="0"/>
        <v>10</v>
      </c>
      <c r="R21" s="188" t="s">
        <v>479</v>
      </c>
    </row>
    <row r="22" spans="1:18" s="97" customFormat="1" x14ac:dyDescent="0.3">
      <c r="A22" s="188">
        <v>18</v>
      </c>
      <c r="B22" s="188" t="s">
        <v>53</v>
      </c>
      <c r="C22" s="188" t="s">
        <v>150</v>
      </c>
      <c r="D22" s="188"/>
      <c r="E22" s="188" t="s">
        <v>150</v>
      </c>
      <c r="F22" s="188"/>
      <c r="G22" s="188" t="s">
        <v>150</v>
      </c>
      <c r="H22" s="188"/>
      <c r="I22" s="188" t="s">
        <v>150</v>
      </c>
      <c r="J22" s="188"/>
      <c r="K22" s="188" t="s">
        <v>150</v>
      </c>
      <c r="L22" s="188"/>
      <c r="M22" s="188"/>
      <c r="N22" s="188"/>
      <c r="O22" s="188"/>
      <c r="P22" s="188"/>
      <c r="Q22" s="188">
        <f t="shared" si="0"/>
        <v>5</v>
      </c>
      <c r="R22" s="188" t="s">
        <v>52</v>
      </c>
    </row>
    <row r="23" spans="1:18" s="97" customFormat="1" x14ac:dyDescent="0.3">
      <c r="A23" s="188">
        <v>19</v>
      </c>
      <c r="B23" s="188" t="s">
        <v>25</v>
      </c>
      <c r="C23" s="188" t="s">
        <v>429</v>
      </c>
      <c r="D23" s="188"/>
      <c r="E23" s="188" t="s">
        <v>429</v>
      </c>
      <c r="F23" s="188"/>
      <c r="G23" s="188"/>
      <c r="H23" s="188"/>
      <c r="I23" s="188" t="s">
        <v>429</v>
      </c>
      <c r="J23" s="188"/>
      <c r="K23" s="188" t="s">
        <v>429</v>
      </c>
      <c r="L23" s="188"/>
      <c r="M23" s="188"/>
      <c r="N23" s="188"/>
      <c r="O23" s="188"/>
      <c r="P23" s="188"/>
      <c r="Q23" s="188">
        <f t="shared" si="0"/>
        <v>4</v>
      </c>
      <c r="R23" s="188" t="s">
        <v>427</v>
      </c>
    </row>
    <row r="24" spans="1:18" s="97" customFormat="1" x14ac:dyDescent="0.3">
      <c r="A24" s="188">
        <v>21</v>
      </c>
      <c r="B24" s="188" t="s">
        <v>26</v>
      </c>
      <c r="C24" s="188" t="s">
        <v>153</v>
      </c>
      <c r="D24" s="188" t="s">
        <v>144</v>
      </c>
      <c r="E24" s="188" t="s">
        <v>153</v>
      </c>
      <c r="F24" s="188" t="s">
        <v>144</v>
      </c>
      <c r="G24" s="188" t="s">
        <v>153</v>
      </c>
      <c r="H24" s="188" t="s">
        <v>144</v>
      </c>
      <c r="I24" s="188" t="s">
        <v>153</v>
      </c>
      <c r="J24" s="188" t="s">
        <v>144</v>
      </c>
      <c r="K24" s="188" t="s">
        <v>153</v>
      </c>
      <c r="L24" s="188" t="s">
        <v>144</v>
      </c>
      <c r="M24" s="188"/>
      <c r="N24" s="188" t="s">
        <v>144</v>
      </c>
      <c r="O24" s="188"/>
      <c r="P24" s="188"/>
      <c r="Q24" s="188">
        <f t="shared" si="0"/>
        <v>11</v>
      </c>
      <c r="R24" s="188" t="s">
        <v>504</v>
      </c>
    </row>
    <row r="25" spans="1:18" s="97" customFormat="1" x14ac:dyDescent="0.3">
      <c r="A25" s="188">
        <v>22</v>
      </c>
      <c r="B25" s="188" t="s">
        <v>27</v>
      </c>
      <c r="C25" s="188" t="s">
        <v>153</v>
      </c>
      <c r="D25" s="188"/>
      <c r="E25" s="188" t="s">
        <v>153</v>
      </c>
      <c r="F25" s="188"/>
      <c r="G25" s="188" t="s">
        <v>153</v>
      </c>
      <c r="H25" s="188"/>
      <c r="I25" s="188" t="s">
        <v>153</v>
      </c>
      <c r="J25" s="188"/>
      <c r="K25" s="188" t="s">
        <v>153</v>
      </c>
      <c r="L25" s="188"/>
      <c r="M25" s="188" t="s">
        <v>153</v>
      </c>
      <c r="N25" s="188"/>
      <c r="O25" s="188"/>
      <c r="P25" s="188"/>
      <c r="Q25" s="188">
        <f t="shared" si="0"/>
        <v>6</v>
      </c>
      <c r="R25" s="188" t="s">
        <v>135</v>
      </c>
    </row>
    <row r="26" spans="1:18" s="91" customFormat="1" x14ac:dyDescent="0.3">
      <c r="A26" s="111">
        <v>23</v>
      </c>
      <c r="B26" s="90" t="s">
        <v>66</v>
      </c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>
        <f t="shared" si="0"/>
        <v>0</v>
      </c>
      <c r="R26" s="90" t="s">
        <v>310</v>
      </c>
    </row>
    <row r="27" spans="1:18" s="83" customFormat="1" x14ac:dyDescent="0.3">
      <c r="A27" s="89">
        <v>24</v>
      </c>
      <c r="B27" s="89" t="s">
        <v>67</v>
      </c>
      <c r="C27" s="89" t="s">
        <v>149</v>
      </c>
      <c r="D27" s="89" t="s">
        <v>149</v>
      </c>
      <c r="E27" s="89" t="s">
        <v>149</v>
      </c>
      <c r="F27" s="89" t="s">
        <v>149</v>
      </c>
      <c r="G27" s="89" t="s">
        <v>149</v>
      </c>
      <c r="H27" s="89" t="s">
        <v>149</v>
      </c>
      <c r="I27" s="89" t="s">
        <v>149</v>
      </c>
      <c r="J27" s="89" t="s">
        <v>149</v>
      </c>
      <c r="K27" s="89" t="s">
        <v>149</v>
      </c>
      <c r="L27" s="89" t="s">
        <v>149</v>
      </c>
      <c r="M27" s="89" t="s">
        <v>149</v>
      </c>
      <c r="N27" s="89" t="s">
        <v>149</v>
      </c>
      <c r="O27" s="89"/>
      <c r="P27" s="89"/>
      <c r="Q27" s="89">
        <f t="shared" si="0"/>
        <v>12</v>
      </c>
      <c r="R27" s="89" t="s">
        <v>203</v>
      </c>
    </row>
    <row r="28" spans="1:18" s="83" customFormat="1" x14ac:dyDescent="0.3">
      <c r="A28" s="89">
        <v>25</v>
      </c>
      <c r="B28" s="89" t="s">
        <v>68</v>
      </c>
      <c r="C28" s="89" t="s">
        <v>149</v>
      </c>
      <c r="D28" s="89" t="s">
        <v>149</v>
      </c>
      <c r="E28" s="89" t="s">
        <v>149</v>
      </c>
      <c r="F28" s="89" t="s">
        <v>149</v>
      </c>
      <c r="G28" s="89" t="s">
        <v>149</v>
      </c>
      <c r="H28" s="89" t="s">
        <v>149</v>
      </c>
      <c r="I28" s="89" t="s">
        <v>149</v>
      </c>
      <c r="J28" s="89" t="s">
        <v>149</v>
      </c>
      <c r="K28" s="89" t="s">
        <v>149</v>
      </c>
      <c r="L28" s="89" t="s">
        <v>149</v>
      </c>
      <c r="M28" s="89" t="s">
        <v>149</v>
      </c>
      <c r="N28" s="89" t="s">
        <v>149</v>
      </c>
      <c r="O28" s="89"/>
      <c r="P28" s="89"/>
      <c r="Q28" s="89">
        <f t="shared" si="0"/>
        <v>12</v>
      </c>
      <c r="R28" s="89" t="s">
        <v>289</v>
      </c>
    </row>
    <row r="29" spans="1:18" s="83" customFormat="1" x14ac:dyDescent="0.3">
      <c r="A29" s="189">
        <v>26</v>
      </c>
      <c r="B29" s="89" t="s">
        <v>69</v>
      </c>
      <c r="C29" s="89" t="s">
        <v>149</v>
      </c>
      <c r="D29" s="89" t="s">
        <v>149</v>
      </c>
      <c r="E29" s="89" t="s">
        <v>149</v>
      </c>
      <c r="F29" s="89" t="s">
        <v>149</v>
      </c>
      <c r="G29" s="89" t="s">
        <v>149</v>
      </c>
      <c r="H29" s="89" t="s">
        <v>149</v>
      </c>
      <c r="I29" s="89" t="s">
        <v>149</v>
      </c>
      <c r="J29" s="89" t="s">
        <v>149</v>
      </c>
      <c r="K29" s="89" t="s">
        <v>149</v>
      </c>
      <c r="L29" s="89" t="s">
        <v>149</v>
      </c>
      <c r="M29" s="89" t="s">
        <v>149</v>
      </c>
      <c r="N29" s="89" t="s">
        <v>149</v>
      </c>
      <c r="O29" s="89"/>
      <c r="P29" s="89"/>
      <c r="Q29" s="89">
        <f t="shared" si="0"/>
        <v>12</v>
      </c>
      <c r="R29" s="89" t="s">
        <v>209</v>
      </c>
    </row>
    <row r="30" spans="1:18" s="83" customFormat="1" x14ac:dyDescent="0.3">
      <c r="A30" s="89">
        <v>27</v>
      </c>
      <c r="B30" s="89" t="s">
        <v>70</v>
      </c>
      <c r="C30" s="89" t="s">
        <v>149</v>
      </c>
      <c r="D30" s="89"/>
      <c r="E30" s="89" t="s">
        <v>149</v>
      </c>
      <c r="F30" s="89"/>
      <c r="G30" s="89" t="s">
        <v>149</v>
      </c>
      <c r="H30" s="89"/>
      <c r="I30" s="89" t="s">
        <v>149</v>
      </c>
      <c r="J30" s="89"/>
      <c r="K30" s="89" t="s">
        <v>149</v>
      </c>
      <c r="L30" s="89"/>
      <c r="M30" s="89" t="s">
        <v>149</v>
      </c>
      <c r="N30" s="89"/>
      <c r="O30" s="89"/>
      <c r="P30" s="89"/>
      <c r="Q30" s="89">
        <f t="shared" si="0"/>
        <v>6</v>
      </c>
      <c r="R30" s="89" t="s">
        <v>185</v>
      </c>
    </row>
    <row r="31" spans="1:18" s="83" customFormat="1" x14ac:dyDescent="0.3">
      <c r="A31" s="89">
        <v>28</v>
      </c>
      <c r="B31" s="89" t="s">
        <v>71</v>
      </c>
      <c r="C31" s="89" t="s">
        <v>149</v>
      </c>
      <c r="D31" s="89" t="s">
        <v>149</v>
      </c>
      <c r="E31" s="89" t="s">
        <v>149</v>
      </c>
      <c r="F31" s="89" t="s">
        <v>149</v>
      </c>
      <c r="G31" s="89" t="s">
        <v>149</v>
      </c>
      <c r="H31" s="89" t="s">
        <v>149</v>
      </c>
      <c r="I31" s="89" t="s">
        <v>149</v>
      </c>
      <c r="J31" s="89" t="s">
        <v>149</v>
      </c>
      <c r="K31" s="89" t="s">
        <v>149</v>
      </c>
      <c r="L31" s="89" t="s">
        <v>149</v>
      </c>
      <c r="M31" s="89" t="s">
        <v>149</v>
      </c>
      <c r="N31" s="89" t="s">
        <v>149</v>
      </c>
      <c r="O31" s="89"/>
      <c r="P31" s="89"/>
      <c r="Q31" s="89">
        <f t="shared" si="0"/>
        <v>12</v>
      </c>
      <c r="R31" s="89" t="s">
        <v>187</v>
      </c>
    </row>
    <row r="32" spans="1:18" s="83" customFormat="1" x14ac:dyDescent="0.3">
      <c r="A32" s="189">
        <v>29</v>
      </c>
      <c r="B32" s="89" t="s">
        <v>72</v>
      </c>
      <c r="C32" s="89" t="s">
        <v>149</v>
      </c>
      <c r="D32" s="89"/>
      <c r="E32" s="89" t="s">
        <v>149</v>
      </c>
      <c r="F32" s="89" t="s">
        <v>149</v>
      </c>
      <c r="G32" s="89" t="s">
        <v>149</v>
      </c>
      <c r="H32" s="89" t="s">
        <v>149</v>
      </c>
      <c r="I32" s="89" t="s">
        <v>149</v>
      </c>
      <c r="J32" s="89"/>
      <c r="K32" s="89" t="s">
        <v>149</v>
      </c>
      <c r="L32" s="89"/>
      <c r="M32" s="89" t="s">
        <v>149</v>
      </c>
      <c r="N32" s="89"/>
      <c r="O32" s="89"/>
      <c r="P32" s="89"/>
      <c r="Q32" s="89">
        <f t="shared" si="0"/>
        <v>8</v>
      </c>
      <c r="R32" s="89" t="s">
        <v>186</v>
      </c>
    </row>
    <row r="33" spans="1:18" s="83" customFormat="1" x14ac:dyDescent="0.3">
      <c r="A33" s="89">
        <v>30</v>
      </c>
      <c r="B33" s="89" t="s">
        <v>73</v>
      </c>
      <c r="C33" s="89" t="s">
        <v>149</v>
      </c>
      <c r="D33" s="89"/>
      <c r="E33" s="89" t="s">
        <v>149</v>
      </c>
      <c r="F33" s="89"/>
      <c r="G33" s="89" t="s">
        <v>149</v>
      </c>
      <c r="H33" s="89"/>
      <c r="I33" s="89" t="s">
        <v>149</v>
      </c>
      <c r="J33" s="89"/>
      <c r="K33" s="89" t="s">
        <v>149</v>
      </c>
      <c r="L33" s="89"/>
      <c r="M33" s="89" t="s">
        <v>149</v>
      </c>
      <c r="N33" s="89"/>
      <c r="O33" s="89"/>
      <c r="P33" s="89"/>
      <c r="Q33" s="89">
        <f t="shared" si="0"/>
        <v>6</v>
      </c>
      <c r="R33" s="89" t="s">
        <v>189</v>
      </c>
    </row>
    <row r="34" spans="1:18" s="83" customFormat="1" x14ac:dyDescent="0.3">
      <c r="A34" s="89">
        <v>31</v>
      </c>
      <c r="B34" s="89" t="s">
        <v>123</v>
      </c>
      <c r="C34" s="89" t="s">
        <v>149</v>
      </c>
      <c r="D34" s="89" t="s">
        <v>149</v>
      </c>
      <c r="E34" s="89" t="s">
        <v>149</v>
      </c>
      <c r="F34" s="89" t="s">
        <v>149</v>
      </c>
      <c r="G34" s="89" t="s">
        <v>149</v>
      </c>
      <c r="H34" s="89" t="s">
        <v>149</v>
      </c>
      <c r="I34" s="89" t="s">
        <v>149</v>
      </c>
      <c r="J34" s="89" t="s">
        <v>149</v>
      </c>
      <c r="K34" s="89" t="s">
        <v>149</v>
      </c>
      <c r="L34" s="89" t="s">
        <v>149</v>
      </c>
      <c r="M34" s="89" t="s">
        <v>149</v>
      </c>
      <c r="N34" s="89" t="s">
        <v>149</v>
      </c>
      <c r="O34" s="89"/>
      <c r="P34" s="89"/>
      <c r="Q34" s="89">
        <f t="shared" si="0"/>
        <v>12</v>
      </c>
      <c r="R34" s="89" t="s">
        <v>210</v>
      </c>
    </row>
    <row r="35" spans="1:18" s="83" customFormat="1" x14ac:dyDescent="0.3">
      <c r="A35" s="189">
        <v>32</v>
      </c>
      <c r="B35" s="89" t="s">
        <v>74</v>
      </c>
      <c r="C35" s="89" t="s">
        <v>149</v>
      </c>
      <c r="D35" s="89" t="s">
        <v>149</v>
      </c>
      <c r="E35" s="89" t="s">
        <v>149</v>
      </c>
      <c r="F35" s="89" t="s">
        <v>149</v>
      </c>
      <c r="G35" s="89" t="s">
        <v>149</v>
      </c>
      <c r="H35" s="89" t="s">
        <v>149</v>
      </c>
      <c r="I35" s="89" t="s">
        <v>149</v>
      </c>
      <c r="J35" s="89" t="s">
        <v>149</v>
      </c>
      <c r="K35" s="89" t="s">
        <v>149</v>
      </c>
      <c r="L35" s="89" t="s">
        <v>149</v>
      </c>
      <c r="M35" s="89" t="s">
        <v>149</v>
      </c>
      <c r="N35" s="89" t="s">
        <v>149</v>
      </c>
      <c r="O35" s="89"/>
      <c r="P35" s="89"/>
      <c r="Q35" s="89">
        <f t="shared" si="0"/>
        <v>12</v>
      </c>
      <c r="R35" s="89" t="s">
        <v>211</v>
      </c>
    </row>
    <row r="36" spans="1:18" s="83" customFormat="1" x14ac:dyDescent="0.3">
      <c r="A36" s="89">
        <v>33</v>
      </c>
      <c r="B36" s="89" t="s">
        <v>75</v>
      </c>
      <c r="C36" s="89" t="s">
        <v>149</v>
      </c>
      <c r="D36" s="89" t="s">
        <v>149</v>
      </c>
      <c r="E36" s="89" t="s">
        <v>149</v>
      </c>
      <c r="F36" s="89" t="s">
        <v>149</v>
      </c>
      <c r="G36" s="89" t="s">
        <v>149</v>
      </c>
      <c r="H36" s="89" t="s">
        <v>149</v>
      </c>
      <c r="I36" s="89" t="s">
        <v>149</v>
      </c>
      <c r="J36" s="89" t="s">
        <v>149</v>
      </c>
      <c r="K36" s="89" t="s">
        <v>149</v>
      </c>
      <c r="L36" s="89" t="s">
        <v>149</v>
      </c>
      <c r="M36" s="89" t="s">
        <v>149</v>
      </c>
      <c r="N36" s="89" t="s">
        <v>149</v>
      </c>
      <c r="O36" s="89"/>
      <c r="P36" s="89"/>
      <c r="Q36" s="89">
        <f t="shared" si="0"/>
        <v>12</v>
      </c>
      <c r="R36" s="89" t="s">
        <v>291</v>
      </c>
    </row>
    <row r="37" spans="1:18" s="83" customFormat="1" x14ac:dyDescent="0.3">
      <c r="A37" s="89">
        <v>34</v>
      </c>
      <c r="B37" s="89" t="s">
        <v>124</v>
      </c>
      <c r="C37" s="89" t="s">
        <v>149</v>
      </c>
      <c r="D37" s="89" t="s">
        <v>149</v>
      </c>
      <c r="E37" s="89" t="s">
        <v>149</v>
      </c>
      <c r="F37" s="89" t="s">
        <v>149</v>
      </c>
      <c r="G37" s="89" t="s">
        <v>149</v>
      </c>
      <c r="H37" s="89" t="s">
        <v>149</v>
      </c>
      <c r="I37" s="89" t="s">
        <v>149</v>
      </c>
      <c r="J37" s="89" t="s">
        <v>149</v>
      </c>
      <c r="K37" s="89" t="s">
        <v>149</v>
      </c>
      <c r="L37" s="89" t="s">
        <v>149</v>
      </c>
      <c r="M37" s="89" t="s">
        <v>149</v>
      </c>
      <c r="N37" s="89" t="s">
        <v>149</v>
      </c>
      <c r="O37" s="89"/>
      <c r="P37" s="89"/>
      <c r="Q37" s="89">
        <f t="shared" si="0"/>
        <v>12</v>
      </c>
      <c r="R37" s="89" t="s">
        <v>212</v>
      </c>
    </row>
    <row r="38" spans="1:18" s="83" customFormat="1" x14ac:dyDescent="0.3">
      <c r="A38" s="189">
        <v>35</v>
      </c>
      <c r="B38" s="89" t="s">
        <v>125</v>
      </c>
      <c r="C38" s="89"/>
      <c r="D38" s="89" t="s">
        <v>149</v>
      </c>
      <c r="E38" s="89"/>
      <c r="F38" s="89" t="s">
        <v>149</v>
      </c>
      <c r="G38" s="89"/>
      <c r="H38" s="89" t="s">
        <v>149</v>
      </c>
      <c r="I38" s="89"/>
      <c r="J38" s="89" t="s">
        <v>149</v>
      </c>
      <c r="K38" s="89"/>
      <c r="L38" s="89" t="s">
        <v>149</v>
      </c>
      <c r="M38" s="89"/>
      <c r="N38" s="89" t="s">
        <v>149</v>
      </c>
      <c r="O38" s="89"/>
      <c r="P38" s="89"/>
      <c r="Q38" s="89">
        <f t="shared" si="0"/>
        <v>6</v>
      </c>
      <c r="R38" s="89" t="s">
        <v>519</v>
      </c>
    </row>
    <row r="39" spans="1:18" s="83" customFormat="1" x14ac:dyDescent="0.3">
      <c r="A39" s="89">
        <v>36</v>
      </c>
      <c r="B39" s="89" t="s">
        <v>126</v>
      </c>
      <c r="C39" s="89" t="s">
        <v>149</v>
      </c>
      <c r="D39" s="89" t="s">
        <v>149</v>
      </c>
      <c r="E39" s="89" t="s">
        <v>149</v>
      </c>
      <c r="F39" s="89" t="s">
        <v>149</v>
      </c>
      <c r="G39" s="89" t="s">
        <v>149</v>
      </c>
      <c r="H39" s="89" t="s">
        <v>149</v>
      </c>
      <c r="I39" s="89" t="s">
        <v>149</v>
      </c>
      <c r="J39" s="89" t="s">
        <v>149</v>
      </c>
      <c r="K39" s="89" t="s">
        <v>149</v>
      </c>
      <c r="L39" s="89" t="s">
        <v>149</v>
      </c>
      <c r="M39" s="89" t="s">
        <v>149</v>
      </c>
      <c r="N39" s="89" t="s">
        <v>149</v>
      </c>
      <c r="O39" s="89"/>
      <c r="P39" s="89"/>
      <c r="Q39" s="89">
        <f t="shared" si="0"/>
        <v>12</v>
      </c>
      <c r="R39" s="89" t="s">
        <v>213</v>
      </c>
    </row>
    <row r="40" spans="1:18" s="83" customFormat="1" x14ac:dyDescent="0.3">
      <c r="A40" s="89">
        <v>37</v>
      </c>
      <c r="B40" s="89" t="s">
        <v>127</v>
      </c>
      <c r="C40" s="89" t="s">
        <v>149</v>
      </c>
      <c r="D40" s="89" t="s">
        <v>149</v>
      </c>
      <c r="E40" s="89" t="s">
        <v>149</v>
      </c>
      <c r="F40" s="89" t="s">
        <v>149</v>
      </c>
      <c r="G40" s="89" t="s">
        <v>149</v>
      </c>
      <c r="H40" s="89" t="s">
        <v>149</v>
      </c>
      <c r="I40" s="89" t="s">
        <v>149</v>
      </c>
      <c r="J40" s="89" t="s">
        <v>149</v>
      </c>
      <c r="K40" s="89" t="s">
        <v>149</v>
      </c>
      <c r="L40" s="89" t="s">
        <v>149</v>
      </c>
      <c r="M40" s="89" t="s">
        <v>149</v>
      </c>
      <c r="N40" s="89" t="s">
        <v>149</v>
      </c>
      <c r="O40" s="89"/>
      <c r="P40" s="89"/>
      <c r="Q40" s="89">
        <f t="shared" si="0"/>
        <v>12</v>
      </c>
      <c r="R40" s="89" t="s">
        <v>292</v>
      </c>
    </row>
    <row r="41" spans="1:18" s="95" customFormat="1" x14ac:dyDescent="0.3">
      <c r="A41" s="92"/>
      <c r="B41" s="93"/>
      <c r="C41" s="94"/>
      <c r="D41" s="94"/>
      <c r="E41" s="94"/>
      <c r="F41" s="94"/>
      <c r="G41" s="94"/>
      <c r="H41" s="94"/>
      <c r="I41" s="174"/>
      <c r="J41" s="174"/>
      <c r="K41" s="175"/>
      <c r="L41" s="174"/>
      <c r="M41" s="174"/>
      <c r="N41" s="174"/>
      <c r="O41" s="174"/>
      <c r="P41" s="174"/>
      <c r="Q41" s="92"/>
      <c r="R41" s="93"/>
    </row>
    <row r="42" spans="1:18" s="95" customFormat="1" x14ac:dyDescent="0.3">
      <c r="A42" s="84"/>
      <c r="C42" s="91"/>
      <c r="D42" s="91"/>
      <c r="E42" s="91"/>
      <c r="F42" s="91"/>
      <c r="G42" s="94"/>
      <c r="H42" s="94"/>
      <c r="I42" s="174"/>
      <c r="J42" s="174"/>
      <c r="K42" s="175"/>
      <c r="L42" s="174"/>
      <c r="M42" s="174"/>
      <c r="N42" s="83"/>
      <c r="O42" s="83"/>
      <c r="P42" s="83"/>
      <c r="Q42" s="84"/>
    </row>
    <row r="43" spans="1:18" s="95" customFormat="1" x14ac:dyDescent="0.3">
      <c r="A43" s="84"/>
      <c r="C43" s="91"/>
      <c r="D43" s="91"/>
      <c r="E43" s="91"/>
      <c r="F43" s="91"/>
      <c r="G43" s="94"/>
      <c r="H43" s="94"/>
      <c r="I43" s="174"/>
      <c r="J43" s="174"/>
      <c r="K43" s="175"/>
      <c r="L43" s="174"/>
      <c r="M43" s="174"/>
      <c r="N43" s="83"/>
      <c r="O43" s="83"/>
      <c r="P43" s="83"/>
      <c r="Q43" s="84"/>
    </row>
    <row r="44" spans="1:18" s="95" customFormat="1" x14ac:dyDescent="0.3">
      <c r="A44" s="84"/>
      <c r="C44" s="91"/>
      <c r="D44" s="91"/>
      <c r="E44" s="91"/>
      <c r="F44" s="91"/>
      <c r="G44" s="94"/>
      <c r="H44" s="94"/>
      <c r="I44" s="174"/>
      <c r="J44" s="174"/>
      <c r="K44" s="175"/>
      <c r="L44" s="174"/>
      <c r="M44" s="174"/>
      <c r="N44" s="83"/>
      <c r="O44" s="83"/>
      <c r="P44" s="83"/>
      <c r="Q44" s="84"/>
    </row>
    <row r="45" spans="1:18" s="95" customFormat="1" x14ac:dyDescent="0.3">
      <c r="A45" s="84"/>
      <c r="C45" s="91"/>
      <c r="D45" s="91"/>
      <c r="E45" s="91"/>
      <c r="F45" s="91"/>
      <c r="G45" s="94"/>
      <c r="H45" s="94"/>
      <c r="I45" s="174"/>
      <c r="J45" s="174"/>
      <c r="K45" s="175"/>
      <c r="L45" s="174"/>
      <c r="M45" s="174"/>
      <c r="N45" s="83"/>
      <c r="O45" s="83"/>
      <c r="P45" s="83"/>
      <c r="Q45" s="84"/>
    </row>
    <row r="99" spans="1:20" s="83" customFormat="1" x14ac:dyDescent="0.3">
      <c r="A99" s="84"/>
      <c r="B99" s="96"/>
      <c r="C99" s="97"/>
      <c r="D99" s="97"/>
      <c r="E99" s="97"/>
      <c r="F99" s="97"/>
      <c r="G99" s="219"/>
      <c r="H99" s="219"/>
      <c r="I99" s="174"/>
      <c r="J99" s="174"/>
      <c r="K99" s="175"/>
      <c r="L99" s="174"/>
      <c r="M99" s="174"/>
      <c r="N99" s="83" t="s">
        <v>59</v>
      </c>
      <c r="Q99" s="84"/>
      <c r="R99" s="96"/>
      <c r="S99" s="96"/>
      <c r="T99" s="96"/>
    </row>
    <row r="103" spans="1:20" s="83" customFormat="1" x14ac:dyDescent="0.3">
      <c r="A103" s="84"/>
      <c r="B103" s="96"/>
      <c r="C103" s="97"/>
      <c r="D103" s="97"/>
      <c r="E103" s="309"/>
      <c r="F103" s="97"/>
      <c r="G103" s="219"/>
      <c r="H103" s="219"/>
      <c r="I103" s="174"/>
      <c r="J103" s="174"/>
      <c r="K103" s="175"/>
      <c r="L103" s="174"/>
      <c r="M103" s="174"/>
      <c r="Q103" s="84"/>
      <c r="R103" s="96"/>
      <c r="S103" s="96"/>
      <c r="T103" s="96"/>
    </row>
    <row r="104" spans="1:20" s="83" customFormat="1" x14ac:dyDescent="0.3">
      <c r="A104" s="84"/>
      <c r="B104" s="96"/>
      <c r="C104" s="97"/>
      <c r="D104" s="97"/>
      <c r="E104" s="309"/>
      <c r="F104" s="97"/>
      <c r="G104" s="219"/>
      <c r="H104" s="219"/>
      <c r="I104" s="174"/>
      <c r="J104" s="174"/>
      <c r="K104" s="175"/>
      <c r="L104" s="174"/>
      <c r="M104" s="174"/>
      <c r="Q104" s="84"/>
      <c r="R104" s="96"/>
      <c r="S104" s="96"/>
      <c r="T104" s="96"/>
    </row>
    <row r="105" spans="1:20" s="83" customFormat="1" x14ac:dyDescent="0.3">
      <c r="A105" s="84"/>
      <c r="B105" s="96"/>
      <c r="C105" s="97"/>
      <c r="D105" s="97"/>
      <c r="E105" s="309"/>
      <c r="F105" s="97"/>
      <c r="G105" s="219"/>
      <c r="H105" s="219"/>
      <c r="I105" s="174"/>
      <c r="J105" s="174"/>
      <c r="K105" s="175"/>
      <c r="L105" s="174"/>
      <c r="M105" s="174"/>
      <c r="Q105" s="84"/>
      <c r="R105" s="96"/>
      <c r="S105" s="96"/>
      <c r="T105" s="96"/>
    </row>
    <row r="122" spans="4:11" x14ac:dyDescent="0.3">
      <c r="D122" s="97" t="s">
        <v>113</v>
      </c>
      <c r="E122" s="97" t="s">
        <v>113</v>
      </c>
      <c r="F122" s="97" t="s">
        <v>113</v>
      </c>
      <c r="G122" s="219">
        <v>50</v>
      </c>
    </row>
    <row r="123" spans="4:11" x14ac:dyDescent="0.3">
      <c r="D123" s="97" t="s">
        <v>114</v>
      </c>
      <c r="E123" s="97" t="s">
        <v>114</v>
      </c>
      <c r="F123" s="97" t="s">
        <v>114</v>
      </c>
      <c r="G123" s="219">
        <v>50</v>
      </c>
      <c r="K123" s="175">
        <v>4</v>
      </c>
    </row>
    <row r="124" spans="4:11" x14ac:dyDescent="0.3">
      <c r="D124" s="97" t="s">
        <v>113</v>
      </c>
      <c r="E124" s="97" t="s">
        <v>113</v>
      </c>
      <c r="F124" s="97" t="s">
        <v>113</v>
      </c>
      <c r="G124" s="219">
        <v>240</v>
      </c>
      <c r="K124" s="175">
        <v>4</v>
      </c>
    </row>
    <row r="125" spans="4:11" x14ac:dyDescent="0.3">
      <c r="D125" s="97" t="s">
        <v>114</v>
      </c>
      <c r="E125" s="97" t="s">
        <v>114</v>
      </c>
      <c r="F125" s="97" t="s">
        <v>114</v>
      </c>
      <c r="K125" s="175">
        <v>3</v>
      </c>
    </row>
    <row r="126" spans="4:11" x14ac:dyDescent="0.3">
      <c r="D126" s="97" t="s">
        <v>113</v>
      </c>
      <c r="K126" s="175">
        <v>0</v>
      </c>
    </row>
    <row r="127" spans="4:11" x14ac:dyDescent="0.3">
      <c r="K127" s="175">
        <v>0</v>
      </c>
    </row>
    <row r="161" spans="5:11" x14ac:dyDescent="0.3">
      <c r="K161" s="175">
        <v>2</v>
      </c>
    </row>
    <row r="162" spans="5:11" x14ac:dyDescent="0.3">
      <c r="K162" s="175">
        <v>6</v>
      </c>
    </row>
    <row r="163" spans="5:11" x14ac:dyDescent="0.3">
      <c r="K163" s="175">
        <v>4</v>
      </c>
    </row>
    <row r="164" spans="5:11" x14ac:dyDescent="0.3">
      <c r="K164" s="175">
        <v>2</v>
      </c>
    </row>
    <row r="165" spans="5:11" x14ac:dyDescent="0.3">
      <c r="K165" s="175">
        <v>2</v>
      </c>
    </row>
    <row r="166" spans="5:11" x14ac:dyDescent="0.3">
      <c r="E166" s="97" t="s">
        <v>50</v>
      </c>
      <c r="F166" s="97" t="s">
        <v>49</v>
      </c>
      <c r="K166" s="175">
        <v>4</v>
      </c>
    </row>
    <row r="167" spans="5:11" x14ac:dyDescent="0.3">
      <c r="E167" s="97" t="s">
        <v>50</v>
      </c>
      <c r="F167" s="97" t="s">
        <v>49</v>
      </c>
    </row>
    <row r="168" spans="5:11" x14ac:dyDescent="0.3">
      <c r="E168" s="97" t="s">
        <v>50</v>
      </c>
      <c r="F168" s="97" t="s">
        <v>49</v>
      </c>
    </row>
    <row r="169" spans="5:11" x14ac:dyDescent="0.3">
      <c r="E169" s="97" t="s">
        <v>50</v>
      </c>
      <c r="F169" s="97" t="s">
        <v>49</v>
      </c>
      <c r="K169" s="175">
        <v>4</v>
      </c>
    </row>
    <row r="170" spans="5:11" x14ac:dyDescent="0.3">
      <c r="K170" s="175">
        <v>2</v>
      </c>
    </row>
    <row r="171" spans="5:11" x14ac:dyDescent="0.3">
      <c r="K171" s="175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5" activePane="bottomRight" state="frozen"/>
      <selection activeCell="L127" sqref="L127:N127"/>
      <selection pane="topRight" activeCell="L127" sqref="L127:N127"/>
      <selection pane="bottomLeft" activeCell="L127" sqref="L127:N127"/>
      <selection pane="bottomRight" activeCell="L127" sqref="L127:N127"/>
    </sheetView>
  </sheetViews>
  <sheetFormatPr defaultColWidth="9.140625" defaultRowHeight="17.25" x14ac:dyDescent="0.3"/>
  <cols>
    <col min="1" max="1" width="4.7109375" style="95" customWidth="1"/>
    <col min="2" max="2" width="18.28515625" style="95" customWidth="1"/>
    <col min="3" max="16" width="5.42578125" style="91" customWidth="1"/>
    <col min="17" max="17" width="5.42578125" style="95" customWidth="1"/>
    <col min="18" max="18" width="48.7109375" style="95" customWidth="1"/>
    <col min="19" max="16384" width="9.140625" style="95"/>
  </cols>
  <sheetData>
    <row r="1" spans="1:18" x14ac:dyDescent="0.3">
      <c r="A1" s="471" t="s">
        <v>524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  <c r="R1" s="471"/>
    </row>
    <row r="2" spans="1:18" x14ac:dyDescent="0.3">
      <c r="A2" s="472" t="s">
        <v>526</v>
      </c>
      <c r="B2" s="472"/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  <c r="Q2" s="472"/>
      <c r="R2" s="472"/>
    </row>
    <row r="3" spans="1:18" s="91" customFormat="1" x14ac:dyDescent="0.3">
      <c r="A3" s="274" t="s">
        <v>2</v>
      </c>
      <c r="B3" s="274" t="s">
        <v>84</v>
      </c>
      <c r="C3" s="473" t="s">
        <v>5</v>
      </c>
      <c r="D3" s="473"/>
      <c r="E3" s="473" t="s">
        <v>6</v>
      </c>
      <c r="F3" s="473"/>
      <c r="G3" s="473" t="s">
        <v>7</v>
      </c>
      <c r="H3" s="473"/>
      <c r="I3" s="473" t="s">
        <v>8</v>
      </c>
      <c r="J3" s="473"/>
      <c r="K3" s="473" t="s">
        <v>9</v>
      </c>
      <c r="L3" s="473"/>
      <c r="M3" s="473" t="s">
        <v>10</v>
      </c>
      <c r="N3" s="473"/>
      <c r="O3" s="473" t="s">
        <v>11</v>
      </c>
      <c r="P3" s="473"/>
      <c r="Q3" s="274" t="s">
        <v>115</v>
      </c>
      <c r="R3" s="274" t="s">
        <v>79</v>
      </c>
    </row>
    <row r="4" spans="1:18" x14ac:dyDescent="0.3">
      <c r="A4" s="275"/>
      <c r="B4" s="275"/>
      <c r="C4" s="274" t="s">
        <v>77</v>
      </c>
      <c r="D4" s="274" t="s">
        <v>78</v>
      </c>
      <c r="E4" s="274" t="s">
        <v>77</v>
      </c>
      <c r="F4" s="274" t="s">
        <v>78</v>
      </c>
      <c r="G4" s="274" t="s">
        <v>77</v>
      </c>
      <c r="H4" s="274" t="s">
        <v>78</v>
      </c>
      <c r="I4" s="274" t="s">
        <v>77</v>
      </c>
      <c r="J4" s="274" t="s">
        <v>78</v>
      </c>
      <c r="K4" s="274" t="s">
        <v>77</v>
      </c>
      <c r="L4" s="274" t="s">
        <v>78</v>
      </c>
      <c r="M4" s="274" t="s">
        <v>77</v>
      </c>
      <c r="N4" s="274" t="s">
        <v>78</v>
      </c>
      <c r="O4" s="274" t="s">
        <v>77</v>
      </c>
      <c r="P4" s="274" t="s">
        <v>78</v>
      </c>
      <c r="Q4" s="275">
        <f>SUM(Q5:Q29)</f>
        <v>271</v>
      </c>
      <c r="R4" s="275"/>
    </row>
    <row r="5" spans="1:18" s="91" customFormat="1" x14ac:dyDescent="0.3">
      <c r="A5" s="90">
        <v>1</v>
      </c>
      <c r="B5" s="100" t="s">
        <v>85</v>
      </c>
      <c r="C5" s="90">
        <v>5</v>
      </c>
      <c r="D5" s="90"/>
      <c r="E5" s="90">
        <v>5</v>
      </c>
      <c r="F5" s="90"/>
      <c r="G5" s="90">
        <v>5</v>
      </c>
      <c r="H5" s="90"/>
      <c r="I5" s="90">
        <v>5</v>
      </c>
      <c r="J5" s="90"/>
      <c r="K5" s="90">
        <v>5</v>
      </c>
      <c r="L5" s="90"/>
      <c r="M5" s="90">
        <v>5</v>
      </c>
      <c r="N5" s="90"/>
      <c r="O5" s="90"/>
      <c r="P5" s="90"/>
      <c r="Q5" s="90"/>
      <c r="R5" s="90" t="s">
        <v>339</v>
      </c>
    </row>
    <row r="6" spans="1:18" s="97" customFormat="1" x14ac:dyDescent="0.3">
      <c r="A6" s="188">
        <v>2</v>
      </c>
      <c r="B6" s="247" t="s">
        <v>86</v>
      </c>
      <c r="C6" s="188">
        <v>5</v>
      </c>
      <c r="D6" s="188"/>
      <c r="E6" s="188">
        <v>5</v>
      </c>
      <c r="F6" s="188"/>
      <c r="G6" s="188">
        <v>5</v>
      </c>
      <c r="H6" s="188"/>
      <c r="I6" s="188">
        <v>5</v>
      </c>
      <c r="J6" s="188"/>
      <c r="K6" s="188">
        <v>5</v>
      </c>
      <c r="L6" s="188"/>
      <c r="M6" s="188"/>
      <c r="N6" s="188"/>
      <c r="O6" s="188"/>
      <c r="P6" s="188"/>
      <c r="Q6" s="188">
        <f t="shared" ref="Q6:Q32" si="0">SUM(C6:P6)</f>
        <v>25</v>
      </c>
      <c r="R6" s="188" t="s">
        <v>315</v>
      </c>
    </row>
    <row r="7" spans="1:18" s="91" customFormat="1" x14ac:dyDescent="0.3">
      <c r="A7" s="90">
        <v>3</v>
      </c>
      <c r="B7" s="100" t="s">
        <v>87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 t="s">
        <v>394</v>
      </c>
    </row>
    <row r="8" spans="1:18" s="91" customFormat="1" x14ac:dyDescent="0.3">
      <c r="A8" s="90">
        <v>4</v>
      </c>
      <c r="B8" s="100" t="s">
        <v>88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>
        <f t="shared" si="0"/>
        <v>0</v>
      </c>
      <c r="R8" s="90" t="s">
        <v>438</v>
      </c>
    </row>
    <row r="9" spans="1:18" s="97" customFormat="1" x14ac:dyDescent="0.3">
      <c r="A9" s="188">
        <v>5</v>
      </c>
      <c r="B9" s="247" t="s">
        <v>427</v>
      </c>
      <c r="C9" s="188">
        <v>5</v>
      </c>
      <c r="D9" s="188"/>
      <c r="E9" s="188">
        <v>5</v>
      </c>
      <c r="F9" s="188"/>
      <c r="G9" s="188"/>
      <c r="H9" s="188"/>
      <c r="I9" s="188">
        <v>5</v>
      </c>
      <c r="J9" s="188"/>
      <c r="K9" s="188">
        <v>5</v>
      </c>
      <c r="L9" s="188"/>
      <c r="M9" s="188"/>
      <c r="N9" s="188"/>
      <c r="O9" s="188"/>
      <c r="P9" s="188"/>
      <c r="Q9" s="188">
        <f t="shared" si="0"/>
        <v>20</v>
      </c>
      <c r="R9" s="188" t="s">
        <v>428</v>
      </c>
    </row>
    <row r="10" spans="1:18" s="97" customFormat="1" x14ac:dyDescent="0.3">
      <c r="A10" s="188">
        <v>6</v>
      </c>
      <c r="B10" s="247" t="s">
        <v>80</v>
      </c>
      <c r="C10" s="188">
        <v>5</v>
      </c>
      <c r="D10" s="188"/>
      <c r="E10" s="188">
        <v>5</v>
      </c>
      <c r="F10" s="188"/>
      <c r="G10" s="188">
        <v>5</v>
      </c>
      <c r="H10" s="188"/>
      <c r="I10" s="188">
        <v>5</v>
      </c>
      <c r="J10" s="188"/>
      <c r="K10" s="188">
        <v>5</v>
      </c>
      <c r="L10" s="188"/>
      <c r="M10" s="188">
        <v>1</v>
      </c>
      <c r="N10" s="188"/>
      <c r="O10" s="188"/>
      <c r="P10" s="188"/>
      <c r="Q10" s="188">
        <f t="shared" si="0"/>
        <v>26</v>
      </c>
      <c r="R10" s="188" t="s">
        <v>463</v>
      </c>
    </row>
    <row r="11" spans="1:18" s="97" customFormat="1" x14ac:dyDescent="0.3">
      <c r="A11" s="188">
        <v>7</v>
      </c>
      <c r="B11" s="247" t="s">
        <v>118</v>
      </c>
      <c r="C11" s="188"/>
      <c r="D11" s="188">
        <v>5</v>
      </c>
      <c r="E11" s="188"/>
      <c r="F11" s="188">
        <v>5</v>
      </c>
      <c r="G11" s="188"/>
      <c r="H11" s="188">
        <v>5</v>
      </c>
      <c r="I11" s="188"/>
      <c r="J11" s="188">
        <v>5</v>
      </c>
      <c r="K11" s="188"/>
      <c r="L11" s="188">
        <v>5</v>
      </c>
      <c r="M11" s="188">
        <v>1</v>
      </c>
      <c r="N11" s="188">
        <v>5</v>
      </c>
      <c r="O11" s="188"/>
      <c r="P11" s="188"/>
      <c r="Q11" s="188">
        <f t="shared" si="0"/>
        <v>31</v>
      </c>
      <c r="R11" s="188" t="s">
        <v>498</v>
      </c>
    </row>
    <row r="12" spans="1:18" s="97" customFormat="1" x14ac:dyDescent="0.3">
      <c r="A12" s="188">
        <v>8</v>
      </c>
      <c r="B12" s="247" t="s">
        <v>24</v>
      </c>
      <c r="C12" s="188">
        <v>5</v>
      </c>
      <c r="D12" s="188"/>
      <c r="E12" s="188">
        <v>5</v>
      </c>
      <c r="F12" s="188"/>
      <c r="G12" s="188">
        <v>5</v>
      </c>
      <c r="H12" s="188"/>
      <c r="I12" s="188">
        <v>5</v>
      </c>
      <c r="J12" s="188"/>
      <c r="K12" s="188">
        <v>5</v>
      </c>
      <c r="L12" s="188"/>
      <c r="M12" s="188"/>
      <c r="N12" s="188"/>
      <c r="O12" s="188"/>
      <c r="P12" s="188"/>
      <c r="Q12" s="188">
        <f t="shared" si="0"/>
        <v>25</v>
      </c>
      <c r="R12" s="188" t="s">
        <v>316</v>
      </c>
    </row>
    <row r="13" spans="1:18" s="97" customFormat="1" x14ac:dyDescent="0.3">
      <c r="A13" s="188">
        <v>9</v>
      </c>
      <c r="B13" s="247" t="s">
        <v>486</v>
      </c>
      <c r="C13" s="188">
        <v>5</v>
      </c>
      <c r="D13" s="188"/>
      <c r="E13" s="188">
        <v>5</v>
      </c>
      <c r="F13" s="188"/>
      <c r="G13" s="188">
        <v>5</v>
      </c>
      <c r="H13" s="188"/>
      <c r="I13" s="188">
        <v>5</v>
      </c>
      <c r="J13" s="188"/>
      <c r="K13" s="188">
        <v>5</v>
      </c>
      <c r="L13" s="188"/>
      <c r="M13" s="188">
        <v>1</v>
      </c>
      <c r="N13" s="188"/>
      <c r="O13" s="188"/>
      <c r="P13" s="188"/>
      <c r="Q13" s="188">
        <f>SUM(C13:P13)</f>
        <v>26</v>
      </c>
      <c r="R13" s="188" t="s">
        <v>327</v>
      </c>
    </row>
    <row r="14" spans="1:18" s="91" customFormat="1" x14ac:dyDescent="0.3">
      <c r="A14" s="90">
        <v>10</v>
      </c>
      <c r="B14" s="100" t="s">
        <v>81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>
        <f t="shared" si="0"/>
        <v>0</v>
      </c>
      <c r="R14" s="90"/>
    </row>
    <row r="15" spans="1:18" s="91" customFormat="1" x14ac:dyDescent="0.3">
      <c r="A15" s="90">
        <v>11</v>
      </c>
      <c r="B15" s="100" t="s">
        <v>92</v>
      </c>
      <c r="C15" s="90">
        <v>5</v>
      </c>
      <c r="D15" s="90"/>
      <c r="E15" s="90"/>
      <c r="F15" s="90"/>
      <c r="G15" s="90">
        <v>5</v>
      </c>
      <c r="H15" s="90"/>
      <c r="I15" s="90"/>
      <c r="J15" s="90"/>
      <c r="K15" s="90">
        <v>5</v>
      </c>
      <c r="L15" s="90"/>
      <c r="M15" s="90"/>
      <c r="N15" s="90"/>
      <c r="O15" s="90"/>
      <c r="P15" s="90"/>
      <c r="Q15" s="90">
        <f t="shared" si="0"/>
        <v>15</v>
      </c>
      <c r="R15" s="90" t="s">
        <v>480</v>
      </c>
    </row>
    <row r="16" spans="1:18" s="91" customFormat="1" ht="15.75" customHeight="1" x14ac:dyDescent="0.3">
      <c r="A16" s="90">
        <v>12</v>
      </c>
      <c r="B16" s="100" t="s">
        <v>93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>
        <f t="shared" si="0"/>
        <v>0</v>
      </c>
      <c r="R16" s="90" t="s">
        <v>162</v>
      </c>
    </row>
    <row r="17" spans="1:18" s="91" customFormat="1" x14ac:dyDescent="0.3">
      <c r="A17" s="90">
        <v>13</v>
      </c>
      <c r="B17" s="100" t="s">
        <v>34</v>
      </c>
      <c r="C17" s="90">
        <v>5</v>
      </c>
      <c r="D17" s="90"/>
      <c r="E17" s="90">
        <v>5</v>
      </c>
      <c r="F17" s="90"/>
      <c r="G17" s="90">
        <v>5</v>
      </c>
      <c r="H17" s="90"/>
      <c r="I17" s="90">
        <v>5</v>
      </c>
      <c r="J17" s="90"/>
      <c r="K17" s="90">
        <v>5</v>
      </c>
      <c r="L17" s="90"/>
      <c r="M17" s="90"/>
      <c r="N17" s="90"/>
      <c r="O17" s="90"/>
      <c r="P17" s="90"/>
      <c r="Q17" s="90">
        <f t="shared" si="0"/>
        <v>25</v>
      </c>
      <c r="R17" s="90" t="s">
        <v>339</v>
      </c>
    </row>
    <row r="18" spans="1:18" s="91" customFormat="1" x14ac:dyDescent="0.3">
      <c r="A18" s="90">
        <v>14</v>
      </c>
      <c r="B18" s="100" t="s">
        <v>102</v>
      </c>
      <c r="C18" s="90">
        <v>5</v>
      </c>
      <c r="D18" s="90"/>
      <c r="E18" s="90"/>
      <c r="F18" s="90"/>
      <c r="G18" s="90">
        <v>5</v>
      </c>
      <c r="H18" s="90"/>
      <c r="I18" s="90"/>
      <c r="J18" s="90"/>
      <c r="K18" s="90">
        <v>5</v>
      </c>
      <c r="L18" s="90"/>
      <c r="M18" s="90">
        <v>1</v>
      </c>
      <c r="N18" s="90"/>
      <c r="O18" s="90"/>
      <c r="P18" s="90"/>
      <c r="Q18" s="90"/>
      <c r="R18" s="90" t="s">
        <v>306</v>
      </c>
    </row>
    <row r="19" spans="1:18" s="97" customFormat="1" x14ac:dyDescent="0.3">
      <c r="A19" s="188">
        <v>15</v>
      </c>
      <c r="B19" s="247" t="s">
        <v>94</v>
      </c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>
        <v>1</v>
      </c>
      <c r="N19" s="188"/>
      <c r="O19" s="188"/>
      <c r="P19" s="188"/>
      <c r="Q19" s="188">
        <f t="shared" si="0"/>
        <v>1</v>
      </c>
      <c r="R19" s="188" t="s">
        <v>166</v>
      </c>
    </row>
    <row r="20" spans="1:18" s="97" customFormat="1" x14ac:dyDescent="0.3">
      <c r="A20" s="188">
        <v>16</v>
      </c>
      <c r="B20" s="247" t="s">
        <v>110</v>
      </c>
      <c r="C20" s="188">
        <v>5</v>
      </c>
      <c r="D20" s="188"/>
      <c r="E20" s="188">
        <v>5</v>
      </c>
      <c r="F20" s="188"/>
      <c r="G20" s="188">
        <v>5</v>
      </c>
      <c r="H20" s="188"/>
      <c r="I20" s="188">
        <v>5</v>
      </c>
      <c r="J20" s="188"/>
      <c r="K20" s="188">
        <v>5</v>
      </c>
      <c r="L20" s="188"/>
      <c r="M20" s="188">
        <v>1</v>
      </c>
      <c r="N20" s="188"/>
      <c r="O20" s="188"/>
      <c r="P20" s="188"/>
      <c r="Q20" s="188">
        <f t="shared" si="0"/>
        <v>26</v>
      </c>
      <c r="R20" s="188" t="s">
        <v>166</v>
      </c>
    </row>
    <row r="21" spans="1:18" s="97" customFormat="1" x14ac:dyDescent="0.3">
      <c r="A21" s="188">
        <v>17</v>
      </c>
      <c r="B21" s="247" t="s">
        <v>95</v>
      </c>
      <c r="C21" s="188"/>
      <c r="D21" s="188">
        <v>5</v>
      </c>
      <c r="E21" s="188"/>
      <c r="F21" s="188">
        <v>5</v>
      </c>
      <c r="G21" s="188"/>
      <c r="H21" s="188">
        <v>5</v>
      </c>
      <c r="I21" s="188"/>
      <c r="J21" s="188">
        <v>5</v>
      </c>
      <c r="K21" s="188"/>
      <c r="L21" s="188">
        <v>5</v>
      </c>
      <c r="M21" s="188"/>
      <c r="N21" s="188"/>
      <c r="O21" s="188"/>
      <c r="P21" s="188"/>
      <c r="Q21" s="188">
        <f t="shared" si="0"/>
        <v>25</v>
      </c>
      <c r="R21" s="188" t="s">
        <v>533</v>
      </c>
    </row>
    <row r="22" spans="1:18" s="91" customFormat="1" x14ac:dyDescent="0.3">
      <c r="A22" s="90">
        <v>18</v>
      </c>
      <c r="B22" s="100" t="s">
        <v>96</v>
      </c>
      <c r="C22" s="90"/>
      <c r="D22" s="90"/>
      <c r="E22" s="90"/>
      <c r="F22" s="90"/>
      <c r="G22" s="90"/>
      <c r="H22" s="90"/>
      <c r="I22" s="90"/>
      <c r="J22" s="90"/>
      <c r="K22" s="90"/>
      <c r="L22" s="90">
        <v>1</v>
      </c>
      <c r="M22" s="90"/>
      <c r="N22" s="90"/>
      <c r="O22" s="90"/>
      <c r="P22" s="90"/>
      <c r="Q22" s="246">
        <f t="shared" si="0"/>
        <v>1</v>
      </c>
      <c r="R22" s="90" t="s">
        <v>368</v>
      </c>
    </row>
    <row r="23" spans="1:18" s="91" customFormat="1" x14ac:dyDescent="0.3">
      <c r="A23" s="90">
        <v>19</v>
      </c>
      <c r="B23" s="100" t="s">
        <v>97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>
        <f t="shared" si="0"/>
        <v>0</v>
      </c>
      <c r="R23" s="90" t="s">
        <v>366</v>
      </c>
    </row>
    <row r="24" spans="1:18" s="91" customFormat="1" x14ac:dyDescent="0.3">
      <c r="A24" s="90">
        <v>20</v>
      </c>
      <c r="B24" s="100" t="s">
        <v>176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</row>
    <row r="25" spans="1:18" s="91" customFormat="1" x14ac:dyDescent="0.3">
      <c r="A25" s="90">
        <v>21</v>
      </c>
      <c r="B25" s="100" t="s">
        <v>56</v>
      </c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>
        <f t="shared" si="0"/>
        <v>0</v>
      </c>
      <c r="R25" s="90" t="s">
        <v>366</v>
      </c>
    </row>
    <row r="26" spans="1:18" s="91" customFormat="1" x14ac:dyDescent="0.3">
      <c r="A26" s="90">
        <v>22</v>
      </c>
      <c r="B26" s="100" t="s">
        <v>98</v>
      </c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>
        <f t="shared" si="0"/>
        <v>0</v>
      </c>
      <c r="R26" s="90" t="s">
        <v>433</v>
      </c>
    </row>
    <row r="27" spans="1:18" s="91" customFormat="1" x14ac:dyDescent="0.3">
      <c r="A27" s="90">
        <v>23</v>
      </c>
      <c r="B27" s="100" t="s">
        <v>30</v>
      </c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>
        <f t="shared" si="0"/>
        <v>0</v>
      </c>
      <c r="R27" s="90" t="s">
        <v>162</v>
      </c>
    </row>
    <row r="28" spans="1:18" s="97" customFormat="1" x14ac:dyDescent="0.3">
      <c r="A28" s="188">
        <v>24</v>
      </c>
      <c r="B28" s="247" t="s">
        <v>136</v>
      </c>
      <c r="C28" s="188"/>
      <c r="D28" s="188"/>
      <c r="E28" s="188"/>
      <c r="F28" s="188"/>
      <c r="G28" s="188"/>
      <c r="H28" s="188"/>
      <c r="I28" s="188"/>
      <c r="J28" s="188"/>
      <c r="K28" s="188">
        <v>1</v>
      </c>
      <c r="L28" s="188"/>
      <c r="M28" s="188"/>
      <c r="N28" s="188"/>
      <c r="O28" s="188"/>
      <c r="P28" s="188"/>
      <c r="Q28" s="188">
        <f t="shared" si="0"/>
        <v>1</v>
      </c>
      <c r="R28" s="188" t="s">
        <v>534</v>
      </c>
    </row>
    <row r="29" spans="1:18" s="97" customFormat="1" x14ac:dyDescent="0.3">
      <c r="A29" s="188">
        <v>25</v>
      </c>
      <c r="B29" s="247" t="s">
        <v>137</v>
      </c>
      <c r="C29" s="188">
        <v>4</v>
      </c>
      <c r="D29" s="188"/>
      <c r="E29" s="188">
        <v>4</v>
      </c>
      <c r="F29" s="188"/>
      <c r="G29" s="188">
        <v>4</v>
      </c>
      <c r="H29" s="188"/>
      <c r="I29" s="188">
        <v>4</v>
      </c>
      <c r="J29" s="188"/>
      <c r="K29" s="188">
        <v>4</v>
      </c>
      <c r="L29" s="188"/>
      <c r="M29" s="188">
        <v>4</v>
      </c>
      <c r="N29" s="188"/>
      <c r="O29" s="188"/>
      <c r="P29" s="188"/>
      <c r="Q29" s="188">
        <f t="shared" si="0"/>
        <v>24</v>
      </c>
      <c r="R29" s="188" t="s">
        <v>168</v>
      </c>
    </row>
    <row r="30" spans="1:18" s="97" customFormat="1" x14ac:dyDescent="0.3">
      <c r="A30" s="188">
        <v>26</v>
      </c>
      <c r="B30" s="247" t="s">
        <v>107</v>
      </c>
      <c r="C30" s="188"/>
      <c r="D30" s="188"/>
      <c r="E30" s="188"/>
      <c r="F30" s="188"/>
      <c r="G30" s="188">
        <v>5</v>
      </c>
      <c r="H30" s="188"/>
      <c r="I30" s="188">
        <v>5</v>
      </c>
      <c r="J30" s="188"/>
      <c r="K30" s="188">
        <v>5</v>
      </c>
      <c r="L30" s="188"/>
      <c r="M30" s="188"/>
      <c r="N30" s="188"/>
      <c r="O30" s="188"/>
      <c r="P30" s="188"/>
      <c r="Q30" s="188">
        <f t="shared" si="0"/>
        <v>15</v>
      </c>
      <c r="R30" s="188" t="s">
        <v>536</v>
      </c>
    </row>
    <row r="31" spans="1:18" s="97" customFormat="1" x14ac:dyDescent="0.3">
      <c r="A31" s="188">
        <v>27</v>
      </c>
      <c r="B31" s="247" t="s">
        <v>101</v>
      </c>
      <c r="C31" s="188">
        <v>4</v>
      </c>
      <c r="D31" s="188"/>
      <c r="E31" s="188">
        <v>4</v>
      </c>
      <c r="F31" s="188"/>
      <c r="G31" s="188">
        <v>4</v>
      </c>
      <c r="H31" s="188"/>
      <c r="I31" s="188">
        <v>4</v>
      </c>
      <c r="J31" s="188"/>
      <c r="K31" s="188">
        <v>1</v>
      </c>
      <c r="L31" s="188"/>
      <c r="M31" s="188"/>
      <c r="N31" s="188"/>
      <c r="O31" s="188"/>
      <c r="P31" s="188"/>
      <c r="Q31" s="188">
        <f t="shared" si="0"/>
        <v>17</v>
      </c>
      <c r="R31" s="188" t="s">
        <v>170</v>
      </c>
    </row>
    <row r="32" spans="1:18" s="91" customFormat="1" x14ac:dyDescent="0.3">
      <c r="A32" s="90">
        <v>28</v>
      </c>
      <c r="B32" s="100" t="s">
        <v>165</v>
      </c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>
        <f t="shared" si="0"/>
        <v>0</v>
      </c>
      <c r="R32" s="90" t="s">
        <v>168</v>
      </c>
    </row>
    <row r="33" s="91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5"/>
  <sheetViews>
    <sheetView showWhiteSpace="0" zoomScale="115" zoomScaleNormal="115" workbookViewId="0">
      <pane xSplit="2" ySplit="4" topLeftCell="C5" activePane="bottomRight" state="frozen"/>
      <selection activeCell="I45" sqref="I45"/>
      <selection pane="topRight" activeCell="I45" sqref="I45"/>
      <selection pane="bottomLeft" activeCell="I45" sqref="I45"/>
      <selection pane="bottomRight" activeCell="G13" sqref="G13"/>
    </sheetView>
  </sheetViews>
  <sheetFormatPr defaultRowHeight="15.75" x14ac:dyDescent="0.25"/>
  <cols>
    <col min="1" max="1" width="4.7109375" customWidth="1"/>
    <col min="2" max="2" width="10.42578125" customWidth="1"/>
    <col min="3" max="3" width="7.28515625" customWidth="1"/>
    <col min="4" max="9" width="8.42578125" style="71" customWidth="1"/>
    <col min="10" max="10" width="8" style="71" customWidth="1"/>
    <col min="11" max="11" width="6.28515625" style="104" customWidth="1"/>
    <col min="12" max="12" width="19.140625" style="53" customWidth="1"/>
    <col min="13" max="13" width="9.85546875" style="53" customWidth="1"/>
    <col min="14" max="14" width="11.85546875" style="190" customWidth="1"/>
    <col min="15" max="15" width="8.42578125" customWidth="1"/>
  </cols>
  <sheetData>
    <row r="1" spans="1:17" ht="18.75" x14ac:dyDescent="0.3">
      <c r="A1" s="417" t="s">
        <v>0</v>
      </c>
      <c r="B1" s="417"/>
      <c r="C1" s="417"/>
      <c r="D1" s="417"/>
      <c r="E1" s="417"/>
      <c r="F1" s="417"/>
      <c r="G1" s="417"/>
      <c r="H1" s="417"/>
      <c r="I1" s="322" t="s">
        <v>590</v>
      </c>
      <c r="J1" s="322"/>
      <c r="K1" s="322"/>
      <c r="L1" s="322"/>
      <c r="M1" s="322"/>
      <c r="N1" s="322"/>
    </row>
    <row r="2" spans="1:17" ht="18.75" x14ac:dyDescent="0.3">
      <c r="A2" s="418" t="s">
        <v>1</v>
      </c>
      <c r="B2" s="418"/>
      <c r="C2" s="418"/>
      <c r="D2" s="418"/>
      <c r="E2" s="418"/>
      <c r="F2" s="418"/>
      <c r="G2" s="418"/>
      <c r="H2" s="418"/>
      <c r="I2" s="419" t="s">
        <v>255</v>
      </c>
      <c r="J2" s="419"/>
      <c r="K2" s="419"/>
      <c r="L2" s="419"/>
      <c r="M2" s="419"/>
      <c r="N2" s="419"/>
    </row>
    <row r="3" spans="1:17" s="53" customFormat="1" ht="19.5" thickBot="1" x14ac:dyDescent="0.35">
      <c r="A3" s="2"/>
      <c r="B3" s="3"/>
      <c r="C3" s="4"/>
      <c r="D3" s="4"/>
      <c r="E3" s="4"/>
      <c r="F3" s="4"/>
      <c r="G3" s="4"/>
      <c r="H3" s="4"/>
      <c r="I3" s="419" t="s">
        <v>589</v>
      </c>
      <c r="J3" s="419"/>
      <c r="K3" s="419"/>
      <c r="L3" s="419"/>
      <c r="M3" s="419"/>
      <c r="N3" s="419"/>
      <c r="O3"/>
      <c r="P3"/>
    </row>
    <row r="4" spans="1:17" ht="15.6" customHeight="1" thickBot="1" x14ac:dyDescent="0.3">
      <c r="A4" s="80" t="s">
        <v>2</v>
      </c>
      <c r="B4" s="5" t="s">
        <v>3</v>
      </c>
      <c r="C4" s="5" t="s">
        <v>4</v>
      </c>
      <c r="D4" s="107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7" t="s">
        <v>11</v>
      </c>
      <c r="K4" s="8" t="s">
        <v>12</v>
      </c>
      <c r="L4" s="6" t="s">
        <v>13</v>
      </c>
      <c r="M4" s="6" t="s">
        <v>14</v>
      </c>
      <c r="N4" s="9" t="s">
        <v>15</v>
      </c>
    </row>
    <row r="5" spans="1:17" s="71" customFormat="1" ht="15" customHeight="1" thickTop="1" x14ac:dyDescent="0.25">
      <c r="A5" s="326">
        <v>1</v>
      </c>
      <c r="B5" s="407" t="s">
        <v>214</v>
      </c>
      <c r="C5" s="370" t="s">
        <v>16</v>
      </c>
      <c r="D5" s="284" t="s">
        <v>597</v>
      </c>
      <c r="E5" s="284" t="s">
        <v>597</v>
      </c>
      <c r="F5" s="284" t="s">
        <v>597</v>
      </c>
      <c r="G5" s="284" t="s">
        <v>597</v>
      </c>
      <c r="H5" s="284" t="s">
        <v>597</v>
      </c>
      <c r="I5" s="294" t="s">
        <v>592</v>
      </c>
      <c r="J5" s="81" t="s">
        <v>597</v>
      </c>
      <c r="K5" s="54"/>
      <c r="L5" s="303" t="s">
        <v>591</v>
      </c>
      <c r="M5" s="303" t="s">
        <v>357</v>
      </c>
      <c r="N5" s="306" t="s">
        <v>363</v>
      </c>
      <c r="O5" s="120" t="s">
        <v>582</v>
      </c>
      <c r="P5"/>
      <c r="Q5"/>
    </row>
    <row r="6" spans="1:17" s="71" customFormat="1" ht="15" customHeight="1" x14ac:dyDescent="0.25">
      <c r="A6" s="327"/>
      <c r="B6" s="408"/>
      <c r="C6" s="355"/>
      <c r="D6" s="285" t="s">
        <v>400</v>
      </c>
      <c r="E6" s="285" t="s">
        <v>400</v>
      </c>
      <c r="F6" s="285" t="s">
        <v>400</v>
      </c>
      <c r="G6" s="285" t="s">
        <v>400</v>
      </c>
      <c r="H6" s="285" t="s">
        <v>400</v>
      </c>
      <c r="I6" s="480" t="s">
        <v>593</v>
      </c>
      <c r="J6" s="21" t="s">
        <v>400</v>
      </c>
      <c r="K6" s="66" t="s">
        <v>354</v>
      </c>
      <c r="L6" s="226" t="s">
        <v>599</v>
      </c>
      <c r="M6" s="226" t="s">
        <v>85</v>
      </c>
      <c r="N6" s="307"/>
      <c r="O6" s="120"/>
    </row>
    <row r="7" spans="1:17" s="71" customFormat="1" ht="15" customHeight="1" x14ac:dyDescent="0.25">
      <c r="A7" s="327"/>
      <c r="B7" s="408"/>
      <c r="C7" s="356"/>
      <c r="D7" s="286" t="s">
        <v>598</v>
      </c>
      <c r="E7" s="286" t="s">
        <v>598</v>
      </c>
      <c r="F7" s="286" t="s">
        <v>598</v>
      </c>
      <c r="G7" s="286" t="s">
        <v>598</v>
      </c>
      <c r="H7" s="286" t="s">
        <v>598</v>
      </c>
      <c r="I7" s="481"/>
      <c r="J7" s="16" t="s">
        <v>598</v>
      </c>
      <c r="K7" s="61" t="s">
        <v>18</v>
      </c>
      <c r="L7" s="39" t="s">
        <v>19</v>
      </c>
      <c r="M7" s="39" t="s">
        <v>80</v>
      </c>
      <c r="N7" s="308"/>
    </row>
    <row r="8" spans="1:17" s="53" customFormat="1" ht="15" customHeight="1" x14ac:dyDescent="0.25">
      <c r="A8" s="327"/>
      <c r="B8" s="408"/>
      <c r="C8" s="355" t="s">
        <v>20</v>
      </c>
      <c r="D8" s="18" t="s">
        <v>154</v>
      </c>
      <c r="E8" s="18" t="s">
        <v>154</v>
      </c>
      <c r="F8" s="18" t="s">
        <v>154</v>
      </c>
      <c r="G8" s="18" t="s">
        <v>154</v>
      </c>
      <c r="H8" s="18" t="s">
        <v>154</v>
      </c>
      <c r="I8" s="18" t="s">
        <v>154</v>
      </c>
      <c r="J8" s="18"/>
      <c r="K8" s="18"/>
      <c r="L8" s="35" t="s">
        <v>253</v>
      </c>
      <c r="M8" s="35"/>
      <c r="N8" s="361" t="s">
        <v>152</v>
      </c>
      <c r="O8" s="71"/>
      <c r="P8" s="71"/>
    </row>
    <row r="9" spans="1:17" s="71" customFormat="1" ht="15" customHeight="1" x14ac:dyDescent="0.25">
      <c r="A9" s="327"/>
      <c r="B9" s="408"/>
      <c r="C9" s="355"/>
      <c r="D9" s="13" t="s">
        <v>155</v>
      </c>
      <c r="E9" s="13" t="s">
        <v>155</v>
      </c>
      <c r="F9" s="13" t="s">
        <v>155</v>
      </c>
      <c r="G9" s="30" t="s">
        <v>155</v>
      </c>
      <c r="H9" s="30" t="s">
        <v>155</v>
      </c>
      <c r="I9" s="30" t="s">
        <v>155</v>
      </c>
      <c r="J9" s="13"/>
      <c r="K9" s="56"/>
      <c r="L9" s="23"/>
      <c r="M9" s="23"/>
      <c r="N9" s="362"/>
    </row>
    <row r="10" spans="1:17" s="53" customFormat="1" ht="15" customHeight="1" thickBot="1" x14ac:dyDescent="0.3">
      <c r="A10" s="328"/>
      <c r="B10" s="409"/>
      <c r="C10" s="376"/>
      <c r="D10" s="63"/>
      <c r="E10" s="63"/>
      <c r="F10" s="63"/>
      <c r="G10" s="63"/>
      <c r="H10" s="63" t="s">
        <v>138</v>
      </c>
      <c r="I10" s="63" t="s">
        <v>138</v>
      </c>
      <c r="J10" s="63"/>
      <c r="K10" s="63"/>
      <c r="L10" s="170" t="s">
        <v>19</v>
      </c>
      <c r="M10" s="170" t="s">
        <v>96</v>
      </c>
      <c r="N10" s="383"/>
    </row>
    <row r="11" spans="1:17" s="71" customFormat="1" ht="15" customHeight="1" thickTop="1" x14ac:dyDescent="0.25">
      <c r="A11" s="327">
        <v>2</v>
      </c>
      <c r="B11" s="353" t="s">
        <v>595</v>
      </c>
      <c r="C11" s="384" t="s">
        <v>16</v>
      </c>
      <c r="D11" s="81" t="s">
        <v>392</v>
      </c>
      <c r="E11" s="81" t="s">
        <v>392</v>
      </c>
      <c r="F11" s="81" t="s">
        <v>392</v>
      </c>
      <c r="G11" s="81" t="s">
        <v>392</v>
      </c>
      <c r="H11" s="81" t="s">
        <v>392</v>
      </c>
      <c r="I11" s="81" t="s">
        <v>22</v>
      </c>
      <c r="J11" s="81"/>
      <c r="K11" s="54"/>
      <c r="L11" s="55" t="s">
        <v>600</v>
      </c>
      <c r="M11" s="266" t="s">
        <v>594</v>
      </c>
      <c r="N11" s="182" t="s">
        <v>105</v>
      </c>
    </row>
    <row r="12" spans="1:17" s="71" customFormat="1" ht="15" customHeight="1" x14ac:dyDescent="0.25">
      <c r="A12" s="327"/>
      <c r="B12" s="353"/>
      <c r="C12" s="386"/>
      <c r="D12" s="21" t="s">
        <v>21</v>
      </c>
      <c r="E12" s="21" t="s">
        <v>21</v>
      </c>
      <c r="F12" s="21" t="s">
        <v>21</v>
      </c>
      <c r="G12" s="21" t="s">
        <v>21</v>
      </c>
      <c r="H12" s="21" t="s">
        <v>21</v>
      </c>
      <c r="I12" s="21" t="s">
        <v>527</v>
      </c>
      <c r="J12" s="21"/>
      <c r="K12" s="57" t="s">
        <v>161</v>
      </c>
      <c r="L12" s="19" t="s">
        <v>393</v>
      </c>
      <c r="M12" s="19" t="s">
        <v>87</v>
      </c>
      <c r="N12" s="406" t="s">
        <v>363</v>
      </c>
    </row>
    <row r="13" spans="1:17" s="71" customFormat="1" ht="18.75" customHeight="1" x14ac:dyDescent="0.25">
      <c r="A13" s="327"/>
      <c r="B13" s="353"/>
      <c r="C13" s="474"/>
      <c r="D13" s="41"/>
      <c r="E13" s="41"/>
      <c r="F13" s="41"/>
      <c r="G13" s="41"/>
      <c r="H13" s="41" t="s">
        <v>138</v>
      </c>
      <c r="I13" s="475" t="s">
        <v>601</v>
      </c>
      <c r="J13" s="41"/>
      <c r="K13" s="68"/>
      <c r="L13" s="305" t="s">
        <v>596</v>
      </c>
      <c r="M13" s="305" t="s">
        <v>357</v>
      </c>
      <c r="N13" s="362"/>
    </row>
    <row r="14" spans="1:17" s="71" customFormat="1" ht="18.75" customHeight="1" x14ac:dyDescent="0.25">
      <c r="A14" s="327"/>
      <c r="B14" s="353"/>
      <c r="C14" s="405"/>
      <c r="D14" s="79"/>
      <c r="E14" s="79"/>
      <c r="F14" s="79"/>
      <c r="G14" s="79"/>
      <c r="H14" s="79"/>
      <c r="I14" s="476"/>
      <c r="J14" s="16"/>
      <c r="K14" s="61" t="s">
        <v>18</v>
      </c>
      <c r="L14" s="39" t="s">
        <v>19</v>
      </c>
      <c r="M14" s="39" t="s">
        <v>88</v>
      </c>
      <c r="N14" s="372"/>
    </row>
    <row r="15" spans="1:17" s="71" customFormat="1" ht="15" customHeight="1" x14ac:dyDescent="0.25">
      <c r="A15" s="327"/>
      <c r="B15" s="353"/>
      <c r="C15" s="360" t="s">
        <v>20</v>
      </c>
      <c r="D15" s="14" t="s">
        <v>154</v>
      </c>
      <c r="E15" s="14" t="s">
        <v>154</v>
      </c>
      <c r="F15" s="14" t="s">
        <v>154</v>
      </c>
      <c r="G15" s="14" t="s">
        <v>154</v>
      </c>
      <c r="H15" s="18" t="s">
        <v>154</v>
      </c>
      <c r="I15" s="18" t="s">
        <v>154</v>
      </c>
      <c r="J15" s="18"/>
      <c r="K15" s="18"/>
      <c r="L15" s="35" t="s">
        <v>253</v>
      </c>
      <c r="M15" s="35"/>
      <c r="N15" s="415" t="s">
        <v>156</v>
      </c>
    </row>
    <row r="16" spans="1:17" s="71" customFormat="1" ht="15" customHeight="1" x14ac:dyDescent="0.25">
      <c r="A16" s="327"/>
      <c r="B16" s="353"/>
      <c r="C16" s="355"/>
      <c r="D16" s="76" t="s">
        <v>155</v>
      </c>
      <c r="E16" s="76" t="s">
        <v>155</v>
      </c>
      <c r="F16" s="76" t="s">
        <v>155</v>
      </c>
      <c r="G16" s="76" t="s">
        <v>155</v>
      </c>
      <c r="H16" s="30" t="s">
        <v>155</v>
      </c>
      <c r="I16" s="30" t="s">
        <v>155</v>
      </c>
      <c r="J16" s="76"/>
      <c r="K16" s="76"/>
      <c r="L16" s="77"/>
      <c r="M16" s="77"/>
      <c r="N16" s="358"/>
    </row>
    <row r="17" spans="1:17" s="71" customFormat="1" ht="15" customHeight="1" thickBot="1" x14ac:dyDescent="0.3">
      <c r="A17" s="327"/>
      <c r="B17" s="353"/>
      <c r="C17" s="355"/>
      <c r="D17" s="24"/>
      <c r="E17" s="24"/>
      <c r="F17" s="24"/>
      <c r="G17" s="79"/>
      <c r="H17" s="24"/>
      <c r="I17" s="24" t="s">
        <v>138</v>
      </c>
      <c r="J17" s="24"/>
      <c r="K17" s="24"/>
      <c r="L17" s="73" t="s">
        <v>19</v>
      </c>
      <c r="M17" s="73" t="s">
        <v>169</v>
      </c>
      <c r="N17" s="416"/>
    </row>
    <row r="18" spans="1:17" s="71" customFormat="1" ht="15" customHeight="1" x14ac:dyDescent="0.25">
      <c r="A18" s="340">
        <v>3</v>
      </c>
      <c r="B18" s="414" t="s">
        <v>294</v>
      </c>
      <c r="C18" s="354" t="s">
        <v>16</v>
      </c>
      <c r="D18" s="10" t="s">
        <v>154</v>
      </c>
      <c r="E18" s="10" t="s">
        <v>154</v>
      </c>
      <c r="F18" s="10" t="s">
        <v>154</v>
      </c>
      <c r="G18" s="10" t="s">
        <v>154</v>
      </c>
      <c r="H18" s="18" t="s">
        <v>154</v>
      </c>
      <c r="I18" s="18" t="s">
        <v>154</v>
      </c>
      <c r="J18" s="10" t="s">
        <v>350</v>
      </c>
      <c r="K18" s="18"/>
      <c r="L18" s="32" t="s">
        <v>253</v>
      </c>
      <c r="M18" s="32"/>
      <c r="N18" s="410" t="s">
        <v>206</v>
      </c>
    </row>
    <row r="19" spans="1:17" s="71" customFormat="1" ht="15" customHeight="1" x14ac:dyDescent="0.25">
      <c r="A19" s="327"/>
      <c r="B19" s="408"/>
      <c r="C19" s="355"/>
      <c r="D19" s="76" t="s">
        <v>155</v>
      </c>
      <c r="E19" s="76" t="s">
        <v>155</v>
      </c>
      <c r="F19" s="76" t="s">
        <v>155</v>
      </c>
      <c r="G19" s="76" t="s">
        <v>155</v>
      </c>
      <c r="H19" s="30" t="s">
        <v>155</v>
      </c>
      <c r="I19" s="30" t="s">
        <v>155</v>
      </c>
      <c r="J19" s="76"/>
      <c r="K19" s="68"/>
      <c r="L19" s="20"/>
      <c r="M19" s="20"/>
      <c r="N19" s="362"/>
    </row>
    <row r="20" spans="1:17" s="71" customFormat="1" ht="15" customHeight="1" x14ac:dyDescent="0.25">
      <c r="A20" s="327"/>
      <c r="B20" s="408"/>
      <c r="C20" s="356"/>
      <c r="D20" s="16"/>
      <c r="E20" s="16"/>
      <c r="F20" s="16"/>
      <c r="G20" s="16"/>
      <c r="H20" s="16"/>
      <c r="I20" s="16" t="s">
        <v>138</v>
      </c>
      <c r="J20" s="16" t="s">
        <v>21</v>
      </c>
      <c r="K20" s="103"/>
      <c r="L20" s="26" t="s">
        <v>19</v>
      </c>
      <c r="M20" s="39" t="s">
        <v>95</v>
      </c>
      <c r="N20" s="372"/>
    </row>
    <row r="21" spans="1:17" s="71" customFormat="1" ht="15" customHeight="1" x14ac:dyDescent="0.25">
      <c r="A21" s="327"/>
      <c r="B21" s="408"/>
      <c r="C21" s="360" t="s">
        <v>20</v>
      </c>
      <c r="D21" s="18"/>
      <c r="E21" s="18"/>
      <c r="F21" s="18" t="s">
        <v>350</v>
      </c>
      <c r="G21" s="18" t="s">
        <v>350</v>
      </c>
      <c r="H21" s="18" t="s">
        <v>350</v>
      </c>
      <c r="I21" s="18" t="s">
        <v>350</v>
      </c>
      <c r="J21" s="18"/>
      <c r="K21" s="18"/>
      <c r="L21" s="35"/>
      <c r="M21" s="35"/>
      <c r="N21" s="361" t="s">
        <v>105</v>
      </c>
    </row>
    <row r="22" spans="1:17" s="71" customFormat="1" ht="15" customHeight="1" x14ac:dyDescent="0.25">
      <c r="A22" s="327"/>
      <c r="B22" s="408"/>
      <c r="C22" s="355"/>
      <c r="D22" s="21"/>
      <c r="E22" s="21"/>
      <c r="F22" s="21"/>
      <c r="G22" s="21"/>
      <c r="H22" s="21"/>
      <c r="I22" s="21"/>
      <c r="J22" s="21"/>
      <c r="K22" s="41" t="s">
        <v>161</v>
      </c>
      <c r="L22" s="29" t="s">
        <v>351</v>
      </c>
      <c r="M22" s="29" t="s">
        <v>528</v>
      </c>
      <c r="N22" s="362"/>
    </row>
    <row r="23" spans="1:17" s="71" customFormat="1" ht="15" customHeight="1" x14ac:dyDescent="0.25">
      <c r="A23" s="327"/>
      <c r="B23" s="408"/>
      <c r="C23" s="355"/>
      <c r="D23" s="21"/>
      <c r="E23" s="21"/>
      <c r="F23" s="21" t="s">
        <v>21</v>
      </c>
      <c r="G23" s="21" t="s">
        <v>21</v>
      </c>
      <c r="H23" s="21" t="s">
        <v>21</v>
      </c>
      <c r="I23" s="21" t="s">
        <v>21</v>
      </c>
      <c r="J23" s="21"/>
      <c r="K23" s="41"/>
      <c r="L23" s="29"/>
      <c r="M23" s="29"/>
      <c r="N23" s="362"/>
    </row>
    <row r="24" spans="1:17" s="71" customFormat="1" ht="15" customHeight="1" thickBot="1" x14ac:dyDescent="0.3">
      <c r="A24" s="327"/>
      <c r="B24" s="408"/>
      <c r="C24" s="355"/>
      <c r="D24" s="24"/>
      <c r="E24" s="24"/>
      <c r="F24" s="24"/>
      <c r="G24" s="24"/>
      <c r="H24" s="24" t="s">
        <v>138</v>
      </c>
      <c r="I24" s="24"/>
      <c r="J24" s="24"/>
      <c r="K24" s="24"/>
      <c r="L24" s="73" t="s">
        <v>19</v>
      </c>
      <c r="M24" s="73" t="s">
        <v>91</v>
      </c>
      <c r="N24" s="363"/>
    </row>
    <row r="25" spans="1:17" s="71" customFormat="1" ht="15" customHeight="1" x14ac:dyDescent="0.25">
      <c r="A25" s="340">
        <v>4</v>
      </c>
      <c r="B25" s="352" t="s">
        <v>215</v>
      </c>
      <c r="C25" s="411" t="s">
        <v>16</v>
      </c>
      <c r="D25" s="10" t="s">
        <v>154</v>
      </c>
      <c r="E25" s="10" t="s">
        <v>154</v>
      </c>
      <c r="F25" s="10" t="s">
        <v>154</v>
      </c>
      <c r="G25" s="10" t="s">
        <v>154</v>
      </c>
      <c r="H25" s="18" t="s">
        <v>154</v>
      </c>
      <c r="I25" s="18" t="s">
        <v>154</v>
      </c>
      <c r="J25" s="34"/>
      <c r="K25" s="18"/>
      <c r="L25" s="32" t="s">
        <v>253</v>
      </c>
      <c r="M25" s="11"/>
      <c r="N25" s="412" t="s">
        <v>205</v>
      </c>
    </row>
    <row r="26" spans="1:17" s="71" customFormat="1" ht="15" customHeight="1" x14ac:dyDescent="0.25">
      <c r="A26" s="327"/>
      <c r="B26" s="353"/>
      <c r="C26" s="385"/>
      <c r="D26" s="21" t="s">
        <v>155</v>
      </c>
      <c r="E26" s="21" t="s">
        <v>155</v>
      </c>
      <c r="F26" s="21" t="s">
        <v>155</v>
      </c>
      <c r="G26" s="21" t="s">
        <v>155</v>
      </c>
      <c r="H26" s="30" t="s">
        <v>155</v>
      </c>
      <c r="I26" s="30" t="s">
        <v>155</v>
      </c>
      <c r="J26" s="38"/>
      <c r="K26" s="14"/>
      <c r="L26" s="64"/>
      <c r="M26" s="22"/>
      <c r="N26" s="413"/>
    </row>
    <row r="27" spans="1:17" s="71" customFormat="1" ht="15" customHeight="1" x14ac:dyDescent="0.25">
      <c r="A27" s="327"/>
      <c r="B27" s="353"/>
      <c r="C27" s="386"/>
      <c r="D27" s="41"/>
      <c r="E27" s="41"/>
      <c r="F27" s="41"/>
      <c r="G27" s="41"/>
      <c r="H27" s="41"/>
      <c r="I27" s="41" t="s">
        <v>138</v>
      </c>
      <c r="J27" s="13"/>
      <c r="K27" s="267"/>
      <c r="L27" s="123" t="s">
        <v>19</v>
      </c>
      <c r="M27" s="268" t="s">
        <v>261</v>
      </c>
      <c r="N27" s="413"/>
    </row>
    <row r="28" spans="1:17" s="71" customFormat="1" ht="15" customHeight="1" x14ac:dyDescent="0.25">
      <c r="A28" s="327"/>
      <c r="B28" s="353"/>
      <c r="C28" s="360" t="s">
        <v>20</v>
      </c>
      <c r="D28" s="18" t="s">
        <v>461</v>
      </c>
      <c r="E28" s="18" t="s">
        <v>461</v>
      </c>
      <c r="F28" s="304" t="s">
        <v>559</v>
      </c>
      <c r="G28" s="18" t="s">
        <v>461</v>
      </c>
      <c r="H28" s="18" t="s">
        <v>461</v>
      </c>
      <c r="I28" s="18" t="s">
        <v>461</v>
      </c>
      <c r="J28" s="18"/>
      <c r="K28" s="269"/>
      <c r="L28" s="270"/>
      <c r="M28" s="125"/>
      <c r="N28" s="361" t="s">
        <v>26</v>
      </c>
    </row>
    <row r="29" spans="1:17" s="71" customFormat="1" ht="15" customHeight="1" x14ac:dyDescent="0.25">
      <c r="A29" s="327"/>
      <c r="B29" s="353"/>
      <c r="C29" s="355"/>
      <c r="D29" s="21" t="s">
        <v>462</v>
      </c>
      <c r="E29" s="21" t="s">
        <v>462</v>
      </c>
      <c r="F29" s="229" t="s">
        <v>573</v>
      </c>
      <c r="G29" s="21" t="s">
        <v>462</v>
      </c>
      <c r="H29" s="21" t="s">
        <v>462</v>
      </c>
      <c r="I29" s="21" t="s">
        <v>462</v>
      </c>
      <c r="J29" s="187"/>
      <c r="K29" s="204" t="s">
        <v>161</v>
      </c>
      <c r="L29" s="159" t="s">
        <v>460</v>
      </c>
      <c r="M29" s="186" t="s">
        <v>118</v>
      </c>
      <c r="N29" s="362"/>
    </row>
    <row r="30" spans="1:17" s="71" customFormat="1" ht="15" customHeight="1" x14ac:dyDescent="0.25">
      <c r="A30" s="327"/>
      <c r="B30" s="353"/>
      <c r="C30" s="355"/>
      <c r="D30" s="21" t="s">
        <v>21</v>
      </c>
      <c r="E30" s="21" t="s">
        <v>21</v>
      </c>
      <c r="F30" s="229" t="s">
        <v>574</v>
      </c>
      <c r="G30" s="21" t="s">
        <v>21</v>
      </c>
      <c r="H30" s="21" t="s">
        <v>21</v>
      </c>
      <c r="I30" s="21" t="s">
        <v>21</v>
      </c>
      <c r="J30" s="204"/>
      <c r="K30" s="204"/>
      <c r="L30" s="228" t="s">
        <v>575</v>
      </c>
      <c r="M30" s="301" t="s">
        <v>576</v>
      </c>
      <c r="N30" s="362"/>
      <c r="O30" s="248"/>
      <c r="P30" s="249"/>
      <c r="Q30" s="250"/>
    </row>
    <row r="31" spans="1:17" s="71" customFormat="1" ht="15" customHeight="1" thickBot="1" x14ac:dyDescent="0.3">
      <c r="A31" s="368"/>
      <c r="B31" s="369"/>
      <c r="C31" s="373"/>
      <c r="D31" s="69"/>
      <c r="E31" s="69"/>
      <c r="F31" s="69"/>
      <c r="G31" s="69"/>
      <c r="H31" s="24" t="s">
        <v>138</v>
      </c>
      <c r="I31" s="24"/>
      <c r="J31" s="24"/>
      <c r="K31" s="102"/>
      <c r="L31" s="73" t="s">
        <v>19</v>
      </c>
      <c r="M31" s="25" t="s">
        <v>118</v>
      </c>
      <c r="N31" s="363"/>
    </row>
    <row r="32" spans="1:17" s="53" customFormat="1" ht="15" customHeight="1" x14ac:dyDescent="0.25">
      <c r="A32" s="340">
        <v>5</v>
      </c>
      <c r="B32" s="352" t="s">
        <v>216</v>
      </c>
      <c r="C32" s="354" t="s">
        <v>16</v>
      </c>
      <c r="D32" s="10" t="s">
        <v>461</v>
      </c>
      <c r="E32" s="10" t="s">
        <v>461</v>
      </c>
      <c r="F32" s="10"/>
      <c r="G32" s="10" t="s">
        <v>461</v>
      </c>
      <c r="H32" s="10" t="s">
        <v>461</v>
      </c>
      <c r="I32" s="10" t="s">
        <v>461</v>
      </c>
      <c r="J32" s="10"/>
      <c r="K32" s="70" t="s">
        <v>161</v>
      </c>
      <c r="L32" s="32" t="s">
        <v>460</v>
      </c>
      <c r="M32" s="11" t="s">
        <v>427</v>
      </c>
      <c r="N32" s="410" t="s">
        <v>25</v>
      </c>
      <c r="O32" s="171" t="s">
        <v>541</v>
      </c>
    </row>
    <row r="33" spans="1:16" s="53" customFormat="1" ht="15" customHeight="1" x14ac:dyDescent="0.25">
      <c r="A33" s="327"/>
      <c r="B33" s="353"/>
      <c r="C33" s="355"/>
      <c r="D33" s="41" t="s">
        <v>462</v>
      </c>
      <c r="E33" s="41" t="s">
        <v>462</v>
      </c>
      <c r="F33" s="41"/>
      <c r="G33" s="41" t="s">
        <v>462</v>
      </c>
      <c r="H33" s="41" t="s">
        <v>462</v>
      </c>
      <c r="I33" s="41" t="s">
        <v>462</v>
      </c>
      <c r="J33" s="41"/>
      <c r="K33" s="66"/>
      <c r="L33" s="40"/>
      <c r="M33" s="31"/>
      <c r="N33" s="362"/>
    </row>
    <row r="34" spans="1:16" s="53" customFormat="1" ht="15" customHeight="1" x14ac:dyDescent="0.25">
      <c r="A34" s="327"/>
      <c r="B34" s="353"/>
      <c r="C34" s="355"/>
      <c r="D34" s="16" t="s">
        <v>21</v>
      </c>
      <c r="E34" s="17" t="s">
        <v>21</v>
      </c>
      <c r="F34" s="17"/>
      <c r="G34" s="17" t="s">
        <v>21</v>
      </c>
      <c r="H34" s="17" t="s">
        <v>21</v>
      </c>
      <c r="I34" s="17" t="s">
        <v>21</v>
      </c>
      <c r="J34" s="17"/>
      <c r="K34" s="61"/>
      <c r="L34" s="205" t="s">
        <v>19</v>
      </c>
      <c r="M34" s="205" t="s">
        <v>85</v>
      </c>
      <c r="N34" s="372"/>
    </row>
    <row r="35" spans="1:16" s="71" customFormat="1" ht="15" customHeight="1" x14ac:dyDescent="0.25">
      <c r="A35" s="327"/>
      <c r="B35" s="353"/>
      <c r="C35" s="360" t="s">
        <v>20</v>
      </c>
      <c r="D35" s="18" t="s">
        <v>154</v>
      </c>
      <c r="E35" s="18" t="s">
        <v>154</v>
      </c>
      <c r="F35" s="18" t="s">
        <v>154</v>
      </c>
      <c r="G35" s="116" t="s">
        <v>154</v>
      </c>
      <c r="H35" s="18" t="s">
        <v>154</v>
      </c>
      <c r="I35" s="18" t="s">
        <v>154</v>
      </c>
      <c r="J35" s="18"/>
      <c r="K35" s="18"/>
      <c r="L35" s="35" t="s">
        <v>253</v>
      </c>
      <c r="M35" s="36"/>
      <c r="N35" s="361" t="s">
        <v>152</v>
      </c>
      <c r="O35" s="71" t="s">
        <v>202</v>
      </c>
    </row>
    <row r="36" spans="1:16" s="71" customFormat="1" ht="15" customHeight="1" x14ac:dyDescent="0.25">
      <c r="A36" s="327"/>
      <c r="B36" s="353"/>
      <c r="C36" s="355"/>
      <c r="D36" s="76" t="s">
        <v>155</v>
      </c>
      <c r="E36" s="76" t="s">
        <v>155</v>
      </c>
      <c r="F36" s="76" t="s">
        <v>155</v>
      </c>
      <c r="G36" s="126" t="s">
        <v>155</v>
      </c>
      <c r="H36" s="14" t="s">
        <v>155</v>
      </c>
      <c r="I36" s="14" t="s">
        <v>155</v>
      </c>
      <c r="J36" s="76"/>
      <c r="K36" s="76"/>
      <c r="L36" s="77"/>
      <c r="M36" s="165"/>
      <c r="N36" s="362"/>
    </row>
    <row r="37" spans="1:16" s="53" customFormat="1" ht="15" customHeight="1" thickBot="1" x14ac:dyDescent="0.3">
      <c r="A37" s="328"/>
      <c r="B37" s="365"/>
      <c r="C37" s="376"/>
      <c r="D37" s="63"/>
      <c r="E37" s="63"/>
      <c r="F37" s="63"/>
      <c r="G37" s="63"/>
      <c r="H37" s="172"/>
      <c r="I37" s="172" t="s">
        <v>138</v>
      </c>
      <c r="J37" s="63"/>
      <c r="K37" s="58"/>
      <c r="L37" s="59" t="s">
        <v>19</v>
      </c>
      <c r="M37" s="59" t="s">
        <v>96</v>
      </c>
      <c r="N37" s="383"/>
    </row>
    <row r="38" spans="1:16" s="71" customFormat="1" ht="15.95" customHeight="1" thickTop="1" x14ac:dyDescent="0.25">
      <c r="A38" s="326">
        <v>6</v>
      </c>
      <c r="B38" s="407" t="s">
        <v>217</v>
      </c>
      <c r="C38" s="370" t="s">
        <v>16</v>
      </c>
      <c r="D38" s="81" t="s">
        <v>546</v>
      </c>
      <c r="E38" s="81" t="s">
        <v>546</v>
      </c>
      <c r="F38" s="81"/>
      <c r="G38" s="81" t="s">
        <v>546</v>
      </c>
      <c r="H38" s="81" t="s">
        <v>546</v>
      </c>
      <c r="I38" s="81" t="s">
        <v>546</v>
      </c>
      <c r="J38" s="81"/>
      <c r="K38" s="54"/>
      <c r="L38" s="55"/>
      <c r="M38" s="55"/>
      <c r="N38" s="371" t="s">
        <v>451</v>
      </c>
    </row>
    <row r="39" spans="1:16" s="71" customFormat="1" ht="15.95" customHeight="1" x14ac:dyDescent="0.25">
      <c r="A39" s="327"/>
      <c r="B39" s="408"/>
      <c r="C39" s="355"/>
      <c r="D39" s="21" t="s">
        <v>21</v>
      </c>
      <c r="E39" s="21" t="s">
        <v>21</v>
      </c>
      <c r="F39" s="21"/>
      <c r="G39" s="21" t="s">
        <v>21</v>
      </c>
      <c r="H39" s="21" t="s">
        <v>21</v>
      </c>
      <c r="I39" s="21" t="s">
        <v>21</v>
      </c>
      <c r="J39" s="14"/>
      <c r="K39" s="56" t="s">
        <v>161</v>
      </c>
      <c r="L39" s="23" t="s">
        <v>547</v>
      </c>
      <c r="M39" s="23" t="s">
        <v>88</v>
      </c>
      <c r="N39" s="362"/>
    </row>
    <row r="40" spans="1:16" s="71" customFormat="1" ht="15.95" customHeight="1" x14ac:dyDescent="0.25">
      <c r="A40" s="327"/>
      <c r="B40" s="408"/>
      <c r="C40" s="355"/>
      <c r="D40" s="21"/>
      <c r="E40" s="21"/>
      <c r="F40" s="21"/>
      <c r="G40" s="21"/>
      <c r="H40" s="21"/>
      <c r="I40" s="21"/>
      <c r="J40" s="21"/>
      <c r="K40" s="56"/>
      <c r="L40" s="23"/>
      <c r="M40" s="23"/>
      <c r="N40" s="362"/>
    </row>
    <row r="41" spans="1:16" s="71" customFormat="1" ht="15.95" customHeight="1" x14ac:dyDescent="0.25">
      <c r="A41" s="327"/>
      <c r="B41" s="408"/>
      <c r="C41" s="356"/>
      <c r="D41" s="16"/>
      <c r="E41" s="16"/>
      <c r="F41" s="16"/>
      <c r="G41" s="79"/>
      <c r="H41" s="79" t="s">
        <v>138</v>
      </c>
      <c r="I41" s="16"/>
      <c r="J41" s="16"/>
      <c r="K41" s="61"/>
      <c r="L41" s="39" t="s">
        <v>19</v>
      </c>
      <c r="M41" s="39" t="s">
        <v>87</v>
      </c>
      <c r="N41" s="372"/>
    </row>
    <row r="42" spans="1:16" s="53" customFormat="1" ht="15.95" customHeight="1" x14ac:dyDescent="0.25">
      <c r="A42" s="327"/>
      <c r="B42" s="408"/>
      <c r="C42" s="355" t="s">
        <v>20</v>
      </c>
      <c r="D42" s="18" t="s">
        <v>154</v>
      </c>
      <c r="E42" s="18" t="s">
        <v>154</v>
      </c>
      <c r="F42" s="18" t="s">
        <v>154</v>
      </c>
      <c r="G42" s="18" t="s">
        <v>154</v>
      </c>
      <c r="H42" s="18" t="s">
        <v>154</v>
      </c>
      <c r="I42" s="18" t="s">
        <v>154</v>
      </c>
      <c r="J42" s="18"/>
      <c r="K42" s="18"/>
      <c r="L42" s="35" t="s">
        <v>253</v>
      </c>
      <c r="M42" s="35"/>
      <c r="N42" s="361" t="s">
        <v>177</v>
      </c>
      <c r="O42" s="71" t="s">
        <v>202</v>
      </c>
      <c r="P42" s="71" t="s">
        <v>177</v>
      </c>
    </row>
    <row r="43" spans="1:16" s="71" customFormat="1" ht="15.95" customHeight="1" x14ac:dyDescent="0.25">
      <c r="A43" s="327"/>
      <c r="B43" s="408"/>
      <c r="C43" s="355"/>
      <c r="D43" s="13" t="s">
        <v>155</v>
      </c>
      <c r="E43" s="13" t="s">
        <v>155</v>
      </c>
      <c r="F43" s="13" t="s">
        <v>155</v>
      </c>
      <c r="G43" s="30" t="s">
        <v>155</v>
      </c>
      <c r="H43" s="30" t="s">
        <v>155</v>
      </c>
      <c r="I43" s="30" t="s">
        <v>155</v>
      </c>
      <c r="J43" s="13"/>
      <c r="K43" s="56"/>
      <c r="L43" s="23"/>
      <c r="M43" s="23"/>
      <c r="N43" s="362"/>
    </row>
    <row r="44" spans="1:16" s="53" customFormat="1" ht="15.95" customHeight="1" thickBot="1" x14ac:dyDescent="0.3">
      <c r="A44" s="328"/>
      <c r="B44" s="409"/>
      <c r="C44" s="376"/>
      <c r="D44" s="63"/>
      <c r="E44" s="63"/>
      <c r="F44" s="63"/>
      <c r="G44" s="63"/>
      <c r="H44" s="63"/>
      <c r="I44" s="63" t="s">
        <v>138</v>
      </c>
      <c r="J44" s="63"/>
      <c r="K44" s="63"/>
      <c r="L44" s="170" t="s">
        <v>19</v>
      </c>
      <c r="M44" s="170" t="s">
        <v>96</v>
      </c>
      <c r="N44" s="383"/>
    </row>
    <row r="45" spans="1:16" s="71" customFormat="1" ht="15.95" customHeight="1" thickTop="1" x14ac:dyDescent="0.25">
      <c r="A45" s="327">
        <v>7</v>
      </c>
      <c r="B45" s="353" t="s">
        <v>218</v>
      </c>
      <c r="C45" s="384" t="s">
        <v>16</v>
      </c>
      <c r="D45" s="81" t="s">
        <v>400</v>
      </c>
      <c r="E45" s="81" t="s">
        <v>400</v>
      </c>
      <c r="F45" s="294" t="s">
        <v>559</v>
      </c>
      <c r="G45" s="81"/>
      <c r="H45" s="81"/>
      <c r="I45" s="81"/>
      <c r="J45" s="81"/>
      <c r="K45" s="54"/>
      <c r="L45" s="245" t="s">
        <v>564</v>
      </c>
      <c r="M45" s="245" t="s">
        <v>568</v>
      </c>
      <c r="N45" s="371" t="s">
        <v>54</v>
      </c>
    </row>
    <row r="46" spans="1:16" s="71" customFormat="1" ht="15.95" customHeight="1" x14ac:dyDescent="0.25">
      <c r="A46" s="327"/>
      <c r="B46" s="353"/>
      <c r="C46" s="385"/>
      <c r="D46" s="21" t="s">
        <v>21</v>
      </c>
      <c r="E46" s="21" t="s">
        <v>21</v>
      </c>
      <c r="F46" s="477" t="s">
        <v>563</v>
      </c>
      <c r="G46" s="21"/>
      <c r="H46" s="21"/>
      <c r="I46" s="21"/>
      <c r="J46" s="21"/>
      <c r="K46" s="57"/>
      <c r="L46" s="19"/>
      <c r="M46" s="19"/>
      <c r="N46" s="362"/>
    </row>
    <row r="47" spans="1:16" s="71" customFormat="1" ht="15.95" customHeight="1" x14ac:dyDescent="0.25">
      <c r="A47" s="327"/>
      <c r="B47" s="353"/>
      <c r="C47" s="386"/>
      <c r="D47" s="21"/>
      <c r="E47" s="21"/>
      <c r="F47" s="478"/>
      <c r="G47" s="21"/>
      <c r="H47" s="21"/>
      <c r="I47" s="21"/>
      <c r="K47" s="57" t="s">
        <v>143</v>
      </c>
      <c r="L47" s="19" t="s">
        <v>401</v>
      </c>
      <c r="M47" s="19" t="s">
        <v>409</v>
      </c>
      <c r="N47" s="362"/>
    </row>
    <row r="48" spans="1:16" s="71" customFormat="1" ht="15.95" customHeight="1" x14ac:dyDescent="0.25">
      <c r="A48" s="327"/>
      <c r="B48" s="353"/>
      <c r="C48" s="405"/>
      <c r="D48" s="16"/>
      <c r="E48" s="16"/>
      <c r="F48" s="479"/>
      <c r="G48" s="79"/>
      <c r="H48" s="79" t="s">
        <v>138</v>
      </c>
      <c r="I48" s="79"/>
      <c r="J48" s="21"/>
      <c r="K48" s="61"/>
      <c r="L48" s="39" t="s">
        <v>19</v>
      </c>
      <c r="M48" s="39" t="s">
        <v>80</v>
      </c>
      <c r="N48" s="372"/>
    </row>
    <row r="49" spans="1:16" s="71" customFormat="1" ht="15.95" customHeight="1" x14ac:dyDescent="0.25">
      <c r="A49" s="327"/>
      <c r="B49" s="353"/>
      <c r="C49" s="360" t="s">
        <v>20</v>
      </c>
      <c r="D49" s="14" t="s">
        <v>154</v>
      </c>
      <c r="E49" s="14" t="s">
        <v>154</v>
      </c>
      <c r="F49" s="14" t="s">
        <v>154</v>
      </c>
      <c r="G49" s="14" t="s">
        <v>154</v>
      </c>
      <c r="H49" s="18" t="s">
        <v>154</v>
      </c>
      <c r="I49" s="18" t="s">
        <v>154</v>
      </c>
      <c r="J49" s="18"/>
      <c r="K49" s="18"/>
      <c r="L49" s="35" t="s">
        <v>253</v>
      </c>
      <c r="M49" s="35"/>
      <c r="N49" s="361" t="s">
        <v>196</v>
      </c>
      <c r="O49" s="71" t="s">
        <v>202</v>
      </c>
      <c r="P49" s="71" t="s">
        <v>196</v>
      </c>
    </row>
    <row r="50" spans="1:16" s="71" customFormat="1" ht="15.95" customHeight="1" x14ac:dyDescent="0.25">
      <c r="A50" s="327"/>
      <c r="B50" s="353"/>
      <c r="C50" s="355"/>
      <c r="D50" s="21" t="s">
        <v>21</v>
      </c>
      <c r="E50" s="21" t="s">
        <v>21</v>
      </c>
      <c r="F50" s="21" t="s">
        <v>21</v>
      </c>
      <c r="G50" s="21" t="s">
        <v>21</v>
      </c>
      <c r="H50" s="21" t="s">
        <v>21</v>
      </c>
      <c r="I50" s="21" t="s">
        <v>21</v>
      </c>
      <c r="J50" s="76"/>
      <c r="K50" s="76"/>
      <c r="L50" s="77"/>
      <c r="M50" s="77"/>
      <c r="N50" s="362"/>
    </row>
    <row r="51" spans="1:16" s="71" customFormat="1" ht="15.95" customHeight="1" thickBot="1" x14ac:dyDescent="0.3">
      <c r="A51" s="327"/>
      <c r="B51" s="353"/>
      <c r="C51" s="355"/>
      <c r="D51" s="17"/>
      <c r="E51" s="17"/>
      <c r="F51" s="17"/>
      <c r="G51" s="17"/>
      <c r="H51" s="17"/>
      <c r="I51" s="17" t="s">
        <v>138</v>
      </c>
      <c r="J51" s="17"/>
      <c r="K51" s="17"/>
      <c r="L51" s="123" t="s">
        <v>19</v>
      </c>
      <c r="M51" s="123" t="s">
        <v>261</v>
      </c>
      <c r="N51" s="362"/>
    </row>
    <row r="52" spans="1:16" s="112" customFormat="1" ht="15.95" customHeight="1" thickTop="1" x14ac:dyDescent="0.25">
      <c r="A52" s="390">
        <v>8</v>
      </c>
      <c r="B52" s="393" t="s">
        <v>219</v>
      </c>
      <c r="C52" s="396" t="s">
        <v>16</v>
      </c>
      <c r="D52" s="81" t="s">
        <v>385</v>
      </c>
      <c r="E52" s="81" t="s">
        <v>385</v>
      </c>
      <c r="F52" s="81"/>
      <c r="G52" s="81" t="s">
        <v>385</v>
      </c>
      <c r="H52" s="81" t="s">
        <v>529</v>
      </c>
      <c r="I52" s="81" t="s">
        <v>22</v>
      </c>
      <c r="J52" s="81"/>
      <c r="K52" s="54" t="s">
        <v>117</v>
      </c>
      <c r="L52" s="55" t="s">
        <v>439</v>
      </c>
      <c r="M52" s="55" t="s">
        <v>92</v>
      </c>
      <c r="N52" s="214" t="s">
        <v>51</v>
      </c>
    </row>
    <row r="53" spans="1:16" s="112" customFormat="1" ht="15.95" customHeight="1" x14ac:dyDescent="0.25">
      <c r="A53" s="391"/>
      <c r="B53" s="394"/>
      <c r="C53" s="397"/>
      <c r="D53" s="21"/>
      <c r="E53" s="21"/>
      <c r="F53" s="21"/>
      <c r="G53" s="21"/>
      <c r="H53" s="21" t="s">
        <v>530</v>
      </c>
      <c r="I53" s="21" t="s">
        <v>529</v>
      </c>
      <c r="J53" s="21"/>
      <c r="K53" s="66" t="s">
        <v>395</v>
      </c>
      <c r="L53" s="40" t="s">
        <v>531</v>
      </c>
      <c r="M53" s="40" t="s">
        <v>86</v>
      </c>
      <c r="N53" s="403" t="s">
        <v>23</v>
      </c>
    </row>
    <row r="54" spans="1:16" s="112" customFormat="1" ht="15.95" customHeight="1" x14ac:dyDescent="0.25">
      <c r="A54" s="391"/>
      <c r="B54" s="394"/>
      <c r="C54" s="397"/>
      <c r="D54" s="21" t="s">
        <v>21</v>
      </c>
      <c r="E54" s="21" t="s">
        <v>21</v>
      </c>
      <c r="F54" s="21"/>
      <c r="G54" s="21" t="s">
        <v>21</v>
      </c>
      <c r="H54" s="21" t="s">
        <v>21</v>
      </c>
      <c r="I54" s="21" t="s">
        <v>530</v>
      </c>
      <c r="J54" s="41"/>
      <c r="K54" s="66"/>
      <c r="L54" s="40" t="s">
        <v>549</v>
      </c>
      <c r="M54" s="40" t="s">
        <v>396</v>
      </c>
      <c r="N54" s="402"/>
    </row>
    <row r="55" spans="1:16" s="113" customFormat="1" ht="15.95" customHeight="1" x14ac:dyDescent="0.25">
      <c r="A55" s="391"/>
      <c r="B55" s="394"/>
      <c r="C55" s="398"/>
      <c r="D55" s="16"/>
      <c r="E55" s="16"/>
      <c r="F55" s="16"/>
      <c r="G55" s="16"/>
      <c r="H55" s="16" t="s">
        <v>138</v>
      </c>
      <c r="I55" s="16"/>
      <c r="J55" s="16"/>
      <c r="K55" s="103"/>
      <c r="L55" s="26" t="s">
        <v>19</v>
      </c>
      <c r="M55" s="39" t="s">
        <v>86</v>
      </c>
      <c r="N55" s="404"/>
    </row>
    <row r="56" spans="1:16" s="113" customFormat="1" ht="15.95" customHeight="1" x14ac:dyDescent="0.25">
      <c r="A56" s="391"/>
      <c r="B56" s="394"/>
      <c r="C56" s="399" t="s">
        <v>20</v>
      </c>
      <c r="D56" s="114" t="s">
        <v>154</v>
      </c>
      <c r="E56" s="114" t="s">
        <v>154</v>
      </c>
      <c r="F56" s="114" t="s">
        <v>154</v>
      </c>
      <c r="G56" s="114" t="s">
        <v>154</v>
      </c>
      <c r="H56" s="18" t="s">
        <v>154</v>
      </c>
      <c r="I56" s="18" t="s">
        <v>154</v>
      </c>
      <c r="J56" s="116"/>
      <c r="K56" s="18"/>
      <c r="L56" s="35" t="s">
        <v>253</v>
      </c>
      <c r="M56" s="117"/>
      <c r="N56" s="361" t="s">
        <v>206</v>
      </c>
      <c r="O56" s="71" t="s">
        <v>202</v>
      </c>
      <c r="P56" s="71" t="s">
        <v>192</v>
      </c>
    </row>
    <row r="57" spans="1:16" s="113" customFormat="1" ht="15.95" customHeight="1" x14ac:dyDescent="0.25">
      <c r="A57" s="391"/>
      <c r="B57" s="394"/>
      <c r="C57" s="397"/>
      <c r="D57" s="126" t="s">
        <v>155</v>
      </c>
      <c r="E57" s="126" t="s">
        <v>155</v>
      </c>
      <c r="F57" s="126" t="s">
        <v>155</v>
      </c>
      <c r="G57" s="126" t="s">
        <v>155</v>
      </c>
      <c r="H57" s="30" t="s">
        <v>155</v>
      </c>
      <c r="I57" s="30" t="s">
        <v>155</v>
      </c>
      <c r="J57" s="126"/>
      <c r="K57" s="126"/>
      <c r="L57" s="77"/>
      <c r="M57" s="127"/>
      <c r="N57" s="362"/>
    </row>
    <row r="58" spans="1:16" s="113" customFormat="1" ht="15.95" customHeight="1" thickBot="1" x14ac:dyDescent="0.3">
      <c r="A58" s="392"/>
      <c r="B58" s="395"/>
      <c r="C58" s="400"/>
      <c r="D58" s="136"/>
      <c r="E58" s="136"/>
      <c r="F58" s="136"/>
      <c r="G58" s="136"/>
      <c r="H58" s="63"/>
      <c r="I58" s="63" t="s">
        <v>138</v>
      </c>
      <c r="J58" s="136"/>
      <c r="K58" s="136"/>
      <c r="L58" s="137" t="s">
        <v>19</v>
      </c>
      <c r="M58" s="137" t="s">
        <v>261</v>
      </c>
      <c r="N58" s="383"/>
    </row>
    <row r="59" spans="1:16" s="71" customFormat="1" ht="15.95" customHeight="1" thickTop="1" x14ac:dyDescent="0.25">
      <c r="A59" s="326">
        <v>9</v>
      </c>
      <c r="B59" s="364" t="s">
        <v>220</v>
      </c>
      <c r="C59" s="384" t="s">
        <v>16</v>
      </c>
      <c r="D59" s="272" t="s">
        <v>364</v>
      </c>
      <c r="E59" s="272" t="s">
        <v>419</v>
      </c>
      <c r="F59" s="294" t="s">
        <v>559</v>
      </c>
      <c r="G59" s="272" t="s">
        <v>419</v>
      </c>
      <c r="H59" s="272" t="s">
        <v>419</v>
      </c>
      <c r="I59" s="272" t="s">
        <v>22</v>
      </c>
      <c r="J59" s="272"/>
      <c r="K59" s="54"/>
      <c r="L59" s="245" t="s">
        <v>570</v>
      </c>
      <c r="M59" s="299" t="s">
        <v>568</v>
      </c>
      <c r="N59" s="300" t="s">
        <v>337</v>
      </c>
    </row>
    <row r="60" spans="1:16" s="71" customFormat="1" ht="15.95" customHeight="1" x14ac:dyDescent="0.25">
      <c r="A60" s="327"/>
      <c r="B60" s="353"/>
      <c r="C60" s="385"/>
      <c r="D60" s="126"/>
      <c r="E60" s="126"/>
      <c r="F60" s="133" t="s">
        <v>580</v>
      </c>
      <c r="G60" s="126"/>
      <c r="H60" s="126"/>
      <c r="I60" s="126"/>
      <c r="J60" s="126"/>
      <c r="K60" s="57" t="s">
        <v>395</v>
      </c>
      <c r="L60" s="19" t="s">
        <v>551</v>
      </c>
      <c r="M60" s="15" t="s">
        <v>569</v>
      </c>
      <c r="N60" s="181" t="s">
        <v>363</v>
      </c>
    </row>
    <row r="61" spans="1:16" s="71" customFormat="1" ht="15.95" customHeight="1" x14ac:dyDescent="0.25">
      <c r="A61" s="327"/>
      <c r="B61" s="353"/>
      <c r="C61" s="385"/>
      <c r="D61" s="273"/>
      <c r="E61" s="273" t="s">
        <v>418</v>
      </c>
      <c r="F61" s="230" t="s">
        <v>567</v>
      </c>
      <c r="G61" s="273" t="s">
        <v>418</v>
      </c>
      <c r="H61" s="273" t="s">
        <v>418</v>
      </c>
      <c r="I61" s="273" t="s">
        <v>419</v>
      </c>
      <c r="J61" s="273"/>
      <c r="K61" s="57" t="s">
        <v>117</v>
      </c>
      <c r="L61" s="23" t="s">
        <v>417</v>
      </c>
      <c r="M61" s="15" t="s">
        <v>52</v>
      </c>
      <c r="N61" s="387" t="s">
        <v>53</v>
      </c>
    </row>
    <row r="62" spans="1:16" s="71" customFormat="1" ht="15.95" customHeight="1" x14ac:dyDescent="0.25">
      <c r="A62" s="327"/>
      <c r="B62" s="353"/>
      <c r="C62" s="385"/>
      <c r="D62" s="273" t="s">
        <v>21</v>
      </c>
      <c r="E62" s="273" t="s">
        <v>21</v>
      </c>
      <c r="F62" s="273"/>
      <c r="G62" s="273" t="s">
        <v>21</v>
      </c>
      <c r="H62" s="273" t="s">
        <v>21</v>
      </c>
      <c r="I62" s="273" t="s">
        <v>418</v>
      </c>
      <c r="J62" s="273"/>
      <c r="K62" s="57"/>
      <c r="L62" s="20" t="s">
        <v>553</v>
      </c>
      <c r="M62" s="15" t="s">
        <v>554</v>
      </c>
      <c r="N62" s="388"/>
    </row>
    <row r="63" spans="1:16" s="71" customFormat="1" ht="15.95" customHeight="1" x14ac:dyDescent="0.25">
      <c r="A63" s="327"/>
      <c r="B63" s="353"/>
      <c r="C63" s="386"/>
      <c r="D63" s="41"/>
      <c r="E63" s="41"/>
      <c r="F63" s="41"/>
      <c r="G63" s="41"/>
      <c r="H63" s="41" t="s">
        <v>138</v>
      </c>
      <c r="I63" s="41"/>
      <c r="J63" s="13"/>
      <c r="K63" s="122"/>
      <c r="L63" s="123" t="s">
        <v>19</v>
      </c>
      <c r="M63" s="15" t="s">
        <v>118</v>
      </c>
      <c r="N63" s="389"/>
    </row>
    <row r="64" spans="1:16" s="53" customFormat="1" ht="15.95" customHeight="1" x14ac:dyDescent="0.25">
      <c r="A64" s="327"/>
      <c r="B64" s="353"/>
      <c r="C64" s="360" t="s">
        <v>20</v>
      </c>
      <c r="D64" s="18" t="s">
        <v>154</v>
      </c>
      <c r="E64" s="18" t="s">
        <v>154</v>
      </c>
      <c r="F64" s="18" t="s">
        <v>154</v>
      </c>
      <c r="G64" s="116" t="s">
        <v>154</v>
      </c>
      <c r="H64" s="18" t="s">
        <v>154</v>
      </c>
      <c r="I64" s="18" t="s">
        <v>154</v>
      </c>
      <c r="J64" s="124"/>
      <c r="K64" s="18"/>
      <c r="L64" s="35" t="s">
        <v>253</v>
      </c>
      <c r="M64" s="125"/>
      <c r="N64" s="361" t="s">
        <v>205</v>
      </c>
      <c r="O64" s="71" t="s">
        <v>202</v>
      </c>
      <c r="P64" s="71" t="s">
        <v>205</v>
      </c>
    </row>
    <row r="65" spans="1:16" s="53" customFormat="1" ht="15.95" customHeight="1" x14ac:dyDescent="0.25">
      <c r="A65" s="327"/>
      <c r="B65" s="353"/>
      <c r="C65" s="355"/>
      <c r="D65" s="76" t="s">
        <v>155</v>
      </c>
      <c r="E65" s="76" t="s">
        <v>155</v>
      </c>
      <c r="F65" s="76" t="s">
        <v>155</v>
      </c>
      <c r="G65" s="126" t="s">
        <v>155</v>
      </c>
      <c r="H65" s="30" t="s">
        <v>155</v>
      </c>
      <c r="I65" s="30" t="s">
        <v>155</v>
      </c>
      <c r="J65" s="215"/>
      <c r="K65" s="215"/>
      <c r="L65" s="77"/>
      <c r="M65" s="150"/>
      <c r="N65" s="362"/>
    </row>
    <row r="66" spans="1:16" s="53" customFormat="1" ht="15.95" customHeight="1" thickBot="1" x14ac:dyDescent="0.3">
      <c r="A66" s="328"/>
      <c r="B66" s="365"/>
      <c r="C66" s="376"/>
      <c r="D66" s="147"/>
      <c r="E66" s="147"/>
      <c r="F66" s="147"/>
      <c r="G66" s="147"/>
      <c r="H66" s="147"/>
      <c r="I66" s="63" t="s">
        <v>138</v>
      </c>
      <c r="J66" s="63"/>
      <c r="K66" s="58"/>
      <c r="L66" s="170" t="s">
        <v>19</v>
      </c>
      <c r="M66" s="59" t="s">
        <v>259</v>
      </c>
      <c r="N66" s="383"/>
    </row>
    <row r="67" spans="1:16" s="53" customFormat="1" ht="15.95" customHeight="1" thickTop="1" x14ac:dyDescent="0.25">
      <c r="A67" s="326">
        <v>10</v>
      </c>
      <c r="B67" s="364" t="s">
        <v>222</v>
      </c>
      <c r="C67" s="370" t="s">
        <v>16</v>
      </c>
      <c r="D67" s="81" t="s">
        <v>109</v>
      </c>
      <c r="E67" s="81" t="s">
        <v>109</v>
      </c>
      <c r="F67" s="294" t="s">
        <v>559</v>
      </c>
      <c r="G67" s="81" t="s">
        <v>109</v>
      </c>
      <c r="H67" s="81" t="s">
        <v>109</v>
      </c>
      <c r="I67" s="81"/>
      <c r="J67" s="81"/>
      <c r="K67" s="54"/>
      <c r="L67" s="245" t="s">
        <v>572</v>
      </c>
      <c r="M67" s="299" t="s">
        <v>568</v>
      </c>
      <c r="N67" s="302" t="s">
        <v>54</v>
      </c>
    </row>
    <row r="68" spans="1:16" s="53" customFormat="1" ht="15.95" customHeight="1" x14ac:dyDescent="0.25">
      <c r="A68" s="327"/>
      <c r="B68" s="353"/>
      <c r="C68" s="355"/>
      <c r="D68" s="41" t="s">
        <v>21</v>
      </c>
      <c r="E68" s="41" t="s">
        <v>21</v>
      </c>
      <c r="F68" s="230" t="s">
        <v>581</v>
      </c>
      <c r="G68" s="41" t="s">
        <v>21</v>
      </c>
      <c r="H68" s="41" t="s">
        <v>21</v>
      </c>
      <c r="I68" s="41"/>
      <c r="J68" s="41"/>
      <c r="K68" s="66" t="s">
        <v>32</v>
      </c>
      <c r="L68" s="40" t="s">
        <v>398</v>
      </c>
      <c r="M68" s="31" t="s">
        <v>81</v>
      </c>
      <c r="N68" s="381" t="s">
        <v>63</v>
      </c>
    </row>
    <row r="69" spans="1:16" s="53" customFormat="1" ht="15.95" customHeight="1" x14ac:dyDescent="0.25">
      <c r="A69" s="327"/>
      <c r="B69" s="353"/>
      <c r="C69" s="355"/>
      <c r="D69" s="119"/>
      <c r="E69" s="119"/>
      <c r="F69" s="119" t="s">
        <v>571</v>
      </c>
      <c r="G69" s="115"/>
      <c r="H69" s="115" t="s">
        <v>138</v>
      </c>
      <c r="I69" s="16"/>
      <c r="J69" s="17"/>
      <c r="K69" s="66"/>
      <c r="L69" s="31" t="s">
        <v>19</v>
      </c>
      <c r="M69" s="31" t="s">
        <v>91</v>
      </c>
      <c r="N69" s="382"/>
    </row>
    <row r="70" spans="1:16" s="71" customFormat="1" ht="15.95" customHeight="1" x14ac:dyDescent="0.25">
      <c r="A70" s="327"/>
      <c r="B70" s="353"/>
      <c r="C70" s="360" t="s">
        <v>20</v>
      </c>
      <c r="D70" s="18" t="s">
        <v>154</v>
      </c>
      <c r="E70" s="18" t="s">
        <v>154</v>
      </c>
      <c r="F70" s="18" t="s">
        <v>154</v>
      </c>
      <c r="G70" s="116" t="s">
        <v>154</v>
      </c>
      <c r="H70" s="18" t="s">
        <v>154</v>
      </c>
      <c r="I70" s="18" t="s">
        <v>154</v>
      </c>
      <c r="J70" s="18"/>
      <c r="K70" s="18"/>
      <c r="L70" s="35" t="s">
        <v>253</v>
      </c>
      <c r="M70" s="36"/>
      <c r="N70" s="361" t="s">
        <v>221</v>
      </c>
      <c r="O70" s="71" t="s">
        <v>202</v>
      </c>
      <c r="P70" s="71" t="s">
        <v>221</v>
      </c>
    </row>
    <row r="71" spans="1:16" s="71" customFormat="1" ht="15.95" customHeight="1" x14ac:dyDescent="0.25">
      <c r="A71" s="327"/>
      <c r="B71" s="353"/>
      <c r="C71" s="355"/>
      <c r="D71" s="76"/>
      <c r="E71" s="76"/>
      <c r="F71" s="76"/>
      <c r="G71" s="126"/>
      <c r="H71" s="76"/>
      <c r="I71" s="14"/>
      <c r="J71" s="76"/>
      <c r="K71" s="76"/>
      <c r="L71" s="77"/>
      <c r="M71" s="165"/>
      <c r="N71" s="362"/>
    </row>
    <row r="72" spans="1:16" s="53" customFormat="1" ht="15.95" customHeight="1" thickBot="1" x14ac:dyDescent="0.3">
      <c r="A72" s="328"/>
      <c r="B72" s="365"/>
      <c r="C72" s="376"/>
      <c r="D72" s="63"/>
      <c r="E72" s="63"/>
      <c r="F72" s="63"/>
      <c r="G72" s="63"/>
      <c r="H72" s="63"/>
      <c r="I72" s="172" t="s">
        <v>138</v>
      </c>
      <c r="J72" s="63"/>
      <c r="K72" s="58"/>
      <c r="L72" s="59" t="s">
        <v>19</v>
      </c>
      <c r="M72" s="59" t="s">
        <v>260</v>
      </c>
      <c r="N72" s="383"/>
    </row>
    <row r="73" spans="1:16" s="113" customFormat="1" ht="14.45" customHeight="1" thickTop="1" x14ac:dyDescent="0.25">
      <c r="A73" s="390">
        <v>11</v>
      </c>
      <c r="B73" s="459" t="s">
        <v>223</v>
      </c>
      <c r="C73" s="396" t="s">
        <v>16</v>
      </c>
      <c r="D73" s="272" t="s">
        <v>154</v>
      </c>
      <c r="E73" s="272" t="s">
        <v>154</v>
      </c>
      <c r="F73" s="272" t="s">
        <v>154</v>
      </c>
      <c r="G73" s="272" t="s">
        <v>154</v>
      </c>
      <c r="H73" s="272" t="s">
        <v>154</v>
      </c>
      <c r="I73" s="272" t="s">
        <v>154</v>
      </c>
      <c r="J73" s="272"/>
      <c r="K73" s="272"/>
      <c r="L73" s="266" t="s">
        <v>253</v>
      </c>
      <c r="M73" s="266"/>
      <c r="N73" s="462" t="s">
        <v>206</v>
      </c>
      <c r="O73" s="113" t="s">
        <v>201</v>
      </c>
      <c r="P73" s="113" t="s">
        <v>206</v>
      </c>
    </row>
    <row r="74" spans="1:16" s="113" customFormat="1" ht="14.45" customHeight="1" x14ac:dyDescent="0.25">
      <c r="A74" s="391"/>
      <c r="B74" s="460"/>
      <c r="C74" s="397"/>
      <c r="D74" s="126" t="s">
        <v>155</v>
      </c>
      <c r="E74" s="126" t="s">
        <v>155</v>
      </c>
      <c r="F74" s="126" t="s">
        <v>155</v>
      </c>
      <c r="G74" s="126" t="s">
        <v>155</v>
      </c>
      <c r="H74" s="126" t="s">
        <v>155</v>
      </c>
      <c r="I74" s="126" t="s">
        <v>155</v>
      </c>
      <c r="J74" s="114"/>
      <c r="K74" s="114"/>
      <c r="L74" s="295"/>
      <c r="M74" s="295"/>
      <c r="N74" s="463"/>
    </row>
    <row r="75" spans="1:16" s="113" customFormat="1" ht="14.45" customHeight="1" x14ac:dyDescent="0.25">
      <c r="A75" s="391"/>
      <c r="B75" s="460"/>
      <c r="C75" s="397"/>
      <c r="D75" s="238"/>
      <c r="E75" s="238"/>
      <c r="F75" s="238"/>
      <c r="G75" s="238"/>
      <c r="H75" s="279"/>
      <c r="I75" s="279" t="s">
        <v>138</v>
      </c>
      <c r="J75" s="279"/>
      <c r="K75" s="278"/>
      <c r="L75" s="280" t="s">
        <v>19</v>
      </c>
      <c r="M75" s="280" t="s">
        <v>95</v>
      </c>
      <c r="N75" s="464"/>
    </row>
    <row r="76" spans="1:16" s="113" customFormat="1" ht="14.45" customHeight="1" x14ac:dyDescent="0.25">
      <c r="A76" s="391"/>
      <c r="B76" s="460"/>
      <c r="C76" s="399" t="s">
        <v>20</v>
      </c>
      <c r="D76" s="251"/>
      <c r="E76" s="251"/>
      <c r="F76" s="251"/>
      <c r="G76" s="251"/>
      <c r="H76" s="251"/>
      <c r="I76" s="251"/>
      <c r="J76" s="252"/>
      <c r="K76" s="253"/>
      <c r="L76" s="253"/>
      <c r="M76" s="253"/>
      <c r="N76" s="465" t="s">
        <v>342</v>
      </c>
    </row>
    <row r="77" spans="1:16" s="113" customFormat="1" ht="14.45" customHeight="1" x14ac:dyDescent="0.25">
      <c r="A77" s="391"/>
      <c r="B77" s="460"/>
      <c r="C77" s="397"/>
      <c r="D77" s="238"/>
      <c r="E77" s="238"/>
      <c r="F77" s="238"/>
      <c r="G77" s="238"/>
      <c r="H77" s="238"/>
      <c r="I77" s="238"/>
      <c r="J77" s="239"/>
      <c r="K77" s="296"/>
      <c r="L77" s="295"/>
      <c r="M77" s="296"/>
      <c r="N77" s="466"/>
    </row>
    <row r="78" spans="1:16" s="113" customFormat="1" ht="14.45" customHeight="1" x14ac:dyDescent="0.25">
      <c r="A78" s="391"/>
      <c r="B78" s="460"/>
      <c r="C78" s="397"/>
      <c r="D78" s="238"/>
      <c r="E78" s="238"/>
      <c r="F78" s="238"/>
      <c r="G78" s="238"/>
      <c r="H78" s="238"/>
      <c r="I78" s="238"/>
      <c r="J78" s="239"/>
      <c r="K78" s="296"/>
      <c r="L78" s="295"/>
      <c r="M78" s="296"/>
      <c r="N78" s="466"/>
    </row>
    <row r="79" spans="1:16" s="113" customFormat="1" ht="14.45" customHeight="1" thickBot="1" x14ac:dyDescent="0.3">
      <c r="A79" s="392"/>
      <c r="B79" s="461"/>
      <c r="C79" s="400"/>
      <c r="D79" s="136"/>
      <c r="E79" s="136"/>
      <c r="F79" s="136"/>
      <c r="G79" s="136"/>
      <c r="H79" s="136"/>
      <c r="I79" s="136" t="s">
        <v>138</v>
      </c>
      <c r="J79" s="136"/>
      <c r="K79" s="281"/>
      <c r="L79" s="282" t="s">
        <v>19</v>
      </c>
      <c r="M79" s="283" t="s">
        <v>100</v>
      </c>
      <c r="N79" s="467"/>
    </row>
    <row r="80" spans="1:16" s="113" customFormat="1" ht="14.45" customHeight="1" thickTop="1" x14ac:dyDescent="0.25">
      <c r="A80" s="326">
        <v>12</v>
      </c>
      <c r="B80" s="364" t="s">
        <v>224</v>
      </c>
      <c r="C80" s="370" t="s">
        <v>16</v>
      </c>
      <c r="D80" s="272" t="s">
        <v>154</v>
      </c>
      <c r="E80" s="272" t="s">
        <v>154</v>
      </c>
      <c r="F80" s="272" t="s">
        <v>154</v>
      </c>
      <c r="G80" s="272" t="s">
        <v>154</v>
      </c>
      <c r="H80" s="116" t="s">
        <v>154</v>
      </c>
      <c r="I80" s="116" t="s">
        <v>154</v>
      </c>
      <c r="J80" s="272"/>
      <c r="K80" s="272"/>
      <c r="L80" s="266" t="s">
        <v>253</v>
      </c>
      <c r="M80" s="297"/>
      <c r="N80" s="374" t="s">
        <v>205</v>
      </c>
      <c r="O80" s="113" t="s">
        <v>201</v>
      </c>
      <c r="P80" s="113" t="s">
        <v>205</v>
      </c>
    </row>
    <row r="81" spans="1:16" s="113" customFormat="1" ht="14.45" customHeight="1" x14ac:dyDescent="0.25">
      <c r="A81" s="327"/>
      <c r="B81" s="353"/>
      <c r="C81" s="355"/>
      <c r="D81" s="277" t="s">
        <v>155</v>
      </c>
      <c r="E81" s="277" t="s">
        <v>155</v>
      </c>
      <c r="F81" s="277" t="s">
        <v>155</v>
      </c>
      <c r="G81" s="277" t="s">
        <v>155</v>
      </c>
      <c r="H81" s="298" t="s">
        <v>155</v>
      </c>
      <c r="I81" s="298" t="s">
        <v>155</v>
      </c>
      <c r="J81" s="277"/>
      <c r="K81" s="239"/>
      <c r="L81" s="296"/>
      <c r="M81" s="296"/>
      <c r="N81" s="350"/>
    </row>
    <row r="82" spans="1:16" s="71" customFormat="1" ht="14.45" customHeight="1" x14ac:dyDescent="0.25">
      <c r="A82" s="327"/>
      <c r="B82" s="353"/>
      <c r="C82" s="356"/>
      <c r="D82" s="16"/>
      <c r="E82" s="16"/>
      <c r="F82" s="16"/>
      <c r="G82" s="16"/>
      <c r="H82" s="16"/>
      <c r="I82" s="17" t="s">
        <v>138</v>
      </c>
      <c r="J82" s="16"/>
      <c r="K82" s="103"/>
      <c r="L82" s="26" t="s">
        <v>19</v>
      </c>
      <c r="M82" s="27" t="s">
        <v>261</v>
      </c>
      <c r="N82" s="375"/>
    </row>
    <row r="83" spans="1:16" s="71" customFormat="1" ht="14.45" customHeight="1" x14ac:dyDescent="0.25">
      <c r="A83" s="327"/>
      <c r="B83" s="353"/>
      <c r="C83" s="360" t="s">
        <v>20</v>
      </c>
      <c r="D83" s="37" t="s">
        <v>28</v>
      </c>
      <c r="E83" s="37" t="s">
        <v>28</v>
      </c>
      <c r="F83" s="37" t="s">
        <v>28</v>
      </c>
      <c r="G83" s="37" t="s">
        <v>28</v>
      </c>
      <c r="H83" s="37" t="s">
        <v>22</v>
      </c>
      <c r="I83" s="37"/>
      <c r="J83" s="37"/>
      <c r="K83" s="62" t="s">
        <v>32</v>
      </c>
      <c r="L83" s="28" t="s">
        <v>28</v>
      </c>
      <c r="M83" s="28" t="s">
        <v>95</v>
      </c>
      <c r="N83" s="349" t="s">
        <v>116</v>
      </c>
    </row>
    <row r="84" spans="1:16" s="71" customFormat="1" ht="14.45" customHeight="1" x14ac:dyDescent="0.25">
      <c r="A84" s="327"/>
      <c r="B84" s="353"/>
      <c r="C84" s="355"/>
      <c r="D84" s="43" t="s">
        <v>155</v>
      </c>
      <c r="E84" s="43" t="s">
        <v>155</v>
      </c>
      <c r="F84" s="43" t="s">
        <v>155</v>
      </c>
      <c r="G84" s="13" t="s">
        <v>155</v>
      </c>
      <c r="H84" s="13" t="s">
        <v>28</v>
      </c>
      <c r="I84" s="13"/>
      <c r="J84" s="13"/>
      <c r="K84" s="68"/>
      <c r="L84" s="20" t="s">
        <v>411</v>
      </c>
      <c r="M84" s="20" t="s">
        <v>555</v>
      </c>
      <c r="N84" s="350"/>
    </row>
    <row r="85" spans="1:16" s="71" customFormat="1" ht="14.45" customHeight="1" thickBot="1" x14ac:dyDescent="0.3">
      <c r="A85" s="328"/>
      <c r="B85" s="365"/>
      <c r="C85" s="376"/>
      <c r="D85" s="63"/>
      <c r="E85" s="63"/>
      <c r="F85" s="63"/>
      <c r="G85" s="63"/>
      <c r="H85" s="63" t="s">
        <v>138</v>
      </c>
      <c r="I85" s="63"/>
      <c r="J85" s="63"/>
      <c r="K85" s="58"/>
      <c r="L85" s="59" t="s">
        <v>19</v>
      </c>
      <c r="M85" s="59" t="s">
        <v>81</v>
      </c>
      <c r="N85" s="367"/>
    </row>
    <row r="86" spans="1:16" s="71" customFormat="1" ht="14.45" customHeight="1" thickTop="1" x14ac:dyDescent="0.25">
      <c r="A86" s="326">
        <v>13</v>
      </c>
      <c r="B86" s="364" t="s">
        <v>226</v>
      </c>
      <c r="C86" s="366" t="s">
        <v>16</v>
      </c>
      <c r="D86" s="81" t="s">
        <v>28</v>
      </c>
      <c r="E86" s="81" t="s">
        <v>28</v>
      </c>
      <c r="F86" s="81" t="s">
        <v>28</v>
      </c>
      <c r="G86" s="81" t="s">
        <v>28</v>
      </c>
      <c r="H86" s="81" t="s">
        <v>28</v>
      </c>
      <c r="I86" s="81"/>
      <c r="J86" s="60"/>
      <c r="K86" s="54" t="s">
        <v>161</v>
      </c>
      <c r="L86" s="55" t="s">
        <v>28</v>
      </c>
      <c r="M86" s="201" t="s">
        <v>96</v>
      </c>
      <c r="N86" s="185"/>
    </row>
    <row r="87" spans="1:16" s="71" customFormat="1" ht="14.45" customHeight="1" x14ac:dyDescent="0.25">
      <c r="A87" s="327"/>
      <c r="B87" s="353"/>
      <c r="C87" s="333"/>
      <c r="D87" s="14" t="s">
        <v>155</v>
      </c>
      <c r="E87" s="14" t="s">
        <v>155</v>
      </c>
      <c r="F87" s="14" t="s">
        <v>155</v>
      </c>
      <c r="G87" s="14" t="s">
        <v>155</v>
      </c>
      <c r="H87" s="14" t="s">
        <v>155</v>
      </c>
      <c r="I87" s="14"/>
      <c r="J87" s="38"/>
      <c r="K87" s="57"/>
      <c r="L87" s="20"/>
      <c r="M87" s="20"/>
      <c r="N87" s="135" t="s">
        <v>116</v>
      </c>
    </row>
    <row r="88" spans="1:16" s="71" customFormat="1" ht="14.45" customHeight="1" x14ac:dyDescent="0.25">
      <c r="A88" s="327"/>
      <c r="B88" s="353"/>
      <c r="C88" s="343"/>
      <c r="D88" s="16"/>
      <c r="E88" s="16"/>
      <c r="F88" s="16"/>
      <c r="G88" s="16"/>
      <c r="H88" s="16" t="s">
        <v>138</v>
      </c>
      <c r="I88" s="16"/>
      <c r="J88" s="65"/>
      <c r="K88" s="61"/>
      <c r="L88" s="26" t="s">
        <v>19</v>
      </c>
      <c r="M88" s="101" t="s">
        <v>99</v>
      </c>
      <c r="N88" s="206"/>
    </row>
    <row r="89" spans="1:16" s="72" customFormat="1" ht="14.45" customHeight="1" x14ac:dyDescent="0.25">
      <c r="A89" s="327"/>
      <c r="B89" s="353"/>
      <c r="C89" s="347" t="s">
        <v>20</v>
      </c>
      <c r="D89" s="38" t="s">
        <v>154</v>
      </c>
      <c r="E89" s="38" t="s">
        <v>154</v>
      </c>
      <c r="F89" s="38" t="s">
        <v>154</v>
      </c>
      <c r="G89" s="38" t="s">
        <v>154</v>
      </c>
      <c r="H89" s="18" t="s">
        <v>154</v>
      </c>
      <c r="I89" s="18" t="s">
        <v>154</v>
      </c>
      <c r="J89" s="14"/>
      <c r="K89" s="18" t="s">
        <v>256</v>
      </c>
      <c r="L89" s="28" t="s">
        <v>253</v>
      </c>
      <c r="M89" s="163"/>
      <c r="N89" s="349" t="s">
        <v>225</v>
      </c>
      <c r="O89" s="71" t="s">
        <v>200</v>
      </c>
      <c r="P89" s="71" t="s">
        <v>225</v>
      </c>
    </row>
    <row r="90" spans="1:16" s="72" customFormat="1" ht="14.45" customHeight="1" x14ac:dyDescent="0.25">
      <c r="A90" s="327"/>
      <c r="B90" s="353"/>
      <c r="C90" s="333"/>
      <c r="D90" s="13" t="s">
        <v>155</v>
      </c>
      <c r="E90" s="13" t="s">
        <v>155</v>
      </c>
      <c r="F90" s="13" t="s">
        <v>155</v>
      </c>
      <c r="G90" s="13" t="s">
        <v>155</v>
      </c>
      <c r="H90" s="30" t="s">
        <v>155</v>
      </c>
      <c r="I90" s="30" t="s">
        <v>155</v>
      </c>
      <c r="J90" s="21"/>
      <c r="K90" s="56"/>
      <c r="L90" s="23"/>
      <c r="M90" s="78"/>
      <c r="N90" s="350"/>
    </row>
    <row r="91" spans="1:16" s="71" customFormat="1" ht="14.45" customHeight="1" thickBot="1" x14ac:dyDescent="0.3">
      <c r="A91" s="328"/>
      <c r="B91" s="365"/>
      <c r="C91" s="334"/>
      <c r="D91" s="63"/>
      <c r="E91" s="63"/>
      <c r="F91" s="63"/>
      <c r="G91" s="63"/>
      <c r="H91" s="63"/>
      <c r="I91" s="63" t="s">
        <v>138</v>
      </c>
      <c r="J91" s="63"/>
      <c r="K91" s="58"/>
      <c r="L91" s="67" t="s">
        <v>19</v>
      </c>
      <c r="M91" s="121"/>
      <c r="N91" s="367"/>
    </row>
    <row r="92" spans="1:16" s="71" customFormat="1" ht="14.45" customHeight="1" thickTop="1" x14ac:dyDescent="0.25">
      <c r="A92" s="326">
        <v>14</v>
      </c>
      <c r="B92" s="364" t="s">
        <v>227</v>
      </c>
      <c r="C92" s="370" t="s">
        <v>16</v>
      </c>
      <c r="D92" s="10" t="s">
        <v>506</v>
      </c>
      <c r="E92" s="10" t="s">
        <v>506</v>
      </c>
      <c r="F92" s="10"/>
      <c r="G92" s="10" t="s">
        <v>506</v>
      </c>
      <c r="H92" s="10" t="s">
        <v>506</v>
      </c>
      <c r="I92" s="10" t="s">
        <v>506</v>
      </c>
      <c r="J92" s="81"/>
      <c r="K92" s="54"/>
      <c r="L92" s="55"/>
      <c r="M92" s="55"/>
      <c r="N92" s="371"/>
    </row>
    <row r="93" spans="1:16" s="71" customFormat="1" ht="14.45" customHeight="1" x14ac:dyDescent="0.25">
      <c r="A93" s="327"/>
      <c r="B93" s="353"/>
      <c r="C93" s="355"/>
      <c r="D93" s="21"/>
      <c r="E93" s="21"/>
      <c r="F93" s="21"/>
      <c r="G93" s="21"/>
      <c r="H93" s="21"/>
      <c r="I93" s="21"/>
      <c r="J93" s="14"/>
      <c r="K93" s="57"/>
      <c r="L93" s="23"/>
      <c r="M93" s="19"/>
      <c r="N93" s="458"/>
    </row>
    <row r="94" spans="1:16" s="71" customFormat="1" ht="14.45" customHeight="1" x14ac:dyDescent="0.25">
      <c r="A94" s="327"/>
      <c r="B94" s="353"/>
      <c r="C94" s="355"/>
      <c r="D94" s="21">
        <v>4</v>
      </c>
      <c r="E94" s="21">
        <v>4</v>
      </c>
      <c r="F94" s="21"/>
      <c r="G94" s="21">
        <v>4</v>
      </c>
      <c r="H94" s="21">
        <v>4</v>
      </c>
      <c r="I94" s="21">
        <v>4</v>
      </c>
      <c r="J94" s="14"/>
      <c r="K94" s="57" t="s">
        <v>32</v>
      </c>
      <c r="L94" s="23" t="s">
        <v>507</v>
      </c>
      <c r="M94" s="19" t="s">
        <v>535</v>
      </c>
      <c r="N94" s="406" t="s">
        <v>76</v>
      </c>
    </row>
    <row r="95" spans="1:16" s="71" customFormat="1" ht="14.45" customHeight="1" x14ac:dyDescent="0.25">
      <c r="A95" s="327"/>
      <c r="B95" s="353"/>
      <c r="C95" s="355"/>
      <c r="D95" s="13"/>
      <c r="E95" s="13"/>
      <c r="F95" s="13"/>
      <c r="G95" s="13"/>
      <c r="H95" s="13" t="s">
        <v>138</v>
      </c>
      <c r="I95" s="13"/>
      <c r="J95" s="13"/>
      <c r="K95" s="56"/>
      <c r="L95" s="23" t="s">
        <v>19</v>
      </c>
      <c r="M95" s="23" t="s">
        <v>100</v>
      </c>
      <c r="N95" s="372"/>
    </row>
    <row r="96" spans="1:16" s="71" customFormat="1" ht="14.45" customHeight="1" x14ac:dyDescent="0.25">
      <c r="A96" s="327"/>
      <c r="B96" s="353"/>
      <c r="C96" s="360" t="s">
        <v>20</v>
      </c>
      <c r="D96" s="37" t="s">
        <v>154</v>
      </c>
      <c r="E96" s="37" t="s">
        <v>154</v>
      </c>
      <c r="F96" s="37" t="s">
        <v>154</v>
      </c>
      <c r="G96" s="37" t="s">
        <v>154</v>
      </c>
      <c r="H96" s="18" t="s">
        <v>154</v>
      </c>
      <c r="I96" s="18" t="s">
        <v>154</v>
      </c>
      <c r="J96" s="37"/>
      <c r="K96" s="18"/>
      <c r="L96" s="28" t="s">
        <v>253</v>
      </c>
      <c r="M96" s="28"/>
      <c r="N96" s="349" t="s">
        <v>290</v>
      </c>
      <c r="O96" s="71" t="s">
        <v>200</v>
      </c>
      <c r="P96" s="71" t="s">
        <v>228</v>
      </c>
    </row>
    <row r="97" spans="1:16" s="71" customFormat="1" ht="14.45" customHeight="1" x14ac:dyDescent="0.25">
      <c r="A97" s="327"/>
      <c r="B97" s="353"/>
      <c r="C97" s="355"/>
      <c r="D97" s="43" t="s">
        <v>155</v>
      </c>
      <c r="E97" s="43" t="s">
        <v>155</v>
      </c>
      <c r="F97" s="43" t="s">
        <v>155</v>
      </c>
      <c r="G97" s="43" t="s">
        <v>155</v>
      </c>
      <c r="H97" s="30" t="s">
        <v>155</v>
      </c>
      <c r="I97" s="30" t="s">
        <v>155</v>
      </c>
      <c r="J97" s="43"/>
      <c r="K97" s="68"/>
      <c r="L97" s="20"/>
      <c r="M97" s="20"/>
      <c r="N97" s="350"/>
    </row>
    <row r="98" spans="1:16" s="71" customFormat="1" ht="14.45" customHeight="1" thickBot="1" x14ac:dyDescent="0.3">
      <c r="A98" s="368"/>
      <c r="B98" s="369"/>
      <c r="C98" s="373"/>
      <c r="D98" s="24"/>
      <c r="E98" s="24"/>
      <c r="F98" s="24"/>
      <c r="G98" s="24"/>
      <c r="H98" s="24"/>
      <c r="I98" s="17" t="s">
        <v>138</v>
      </c>
      <c r="J98" s="17"/>
      <c r="K98" s="102"/>
      <c r="L98" s="25" t="s">
        <v>19</v>
      </c>
      <c r="M98" s="33"/>
      <c r="N98" s="351"/>
    </row>
    <row r="99" spans="1:16" s="71" customFormat="1" ht="14.45" customHeight="1" x14ac:dyDescent="0.25">
      <c r="A99" s="340">
        <v>15</v>
      </c>
      <c r="B99" s="352" t="s">
        <v>230</v>
      </c>
      <c r="C99" s="354" t="s">
        <v>16</v>
      </c>
      <c r="D99" s="10" t="s">
        <v>506</v>
      </c>
      <c r="E99" s="10" t="s">
        <v>506</v>
      </c>
      <c r="F99" s="10"/>
      <c r="G99" s="10" t="s">
        <v>506</v>
      </c>
      <c r="H99" s="10" t="s">
        <v>506</v>
      </c>
      <c r="I99" s="10" t="s">
        <v>506</v>
      </c>
      <c r="J99" s="10"/>
      <c r="K99" s="70" t="s">
        <v>32</v>
      </c>
      <c r="L99" s="32" t="s">
        <v>507</v>
      </c>
      <c r="M99" s="264" t="s">
        <v>557</v>
      </c>
      <c r="N99" s="357" t="s">
        <v>33</v>
      </c>
    </row>
    <row r="100" spans="1:16" s="71" customFormat="1" ht="14.45" customHeight="1" x14ac:dyDescent="0.25">
      <c r="A100" s="327"/>
      <c r="B100" s="353"/>
      <c r="C100" s="355"/>
      <c r="D100" s="21">
        <v>4</v>
      </c>
      <c r="E100" s="21">
        <v>4</v>
      </c>
      <c r="F100" s="21"/>
      <c r="G100" s="21">
        <v>4</v>
      </c>
      <c r="H100" s="21">
        <v>4</v>
      </c>
      <c r="I100" s="21">
        <v>4</v>
      </c>
      <c r="J100" s="14"/>
      <c r="K100" s="57"/>
      <c r="L100" s="23"/>
      <c r="M100" s="265"/>
      <c r="N100" s="358"/>
    </row>
    <row r="101" spans="1:16" s="71" customFormat="1" ht="14.45" customHeight="1" x14ac:dyDescent="0.25">
      <c r="A101" s="327"/>
      <c r="B101" s="353"/>
      <c r="C101" s="356"/>
      <c r="D101" s="16"/>
      <c r="E101" s="16"/>
      <c r="F101" s="16"/>
      <c r="G101" s="16"/>
      <c r="H101" s="16" t="s">
        <v>138</v>
      </c>
      <c r="I101" s="16"/>
      <c r="J101" s="16"/>
      <c r="K101" s="103"/>
      <c r="L101" s="26" t="s">
        <v>19</v>
      </c>
      <c r="M101" s="27" t="s">
        <v>81</v>
      </c>
      <c r="N101" s="359"/>
    </row>
    <row r="102" spans="1:16" s="71" customFormat="1" ht="14.45" customHeight="1" x14ac:dyDescent="0.25">
      <c r="A102" s="327"/>
      <c r="B102" s="353"/>
      <c r="C102" s="360" t="s">
        <v>20</v>
      </c>
      <c r="D102" s="37" t="s">
        <v>154</v>
      </c>
      <c r="E102" s="37" t="s">
        <v>154</v>
      </c>
      <c r="F102" s="37" t="s">
        <v>154</v>
      </c>
      <c r="G102" s="18" t="s">
        <v>154</v>
      </c>
      <c r="H102" s="18" t="s">
        <v>154</v>
      </c>
      <c r="I102" s="18" t="s">
        <v>154</v>
      </c>
      <c r="J102" s="37"/>
      <c r="K102" s="18"/>
      <c r="L102" s="28" t="s">
        <v>253</v>
      </c>
      <c r="M102" s="28"/>
      <c r="N102" s="361" t="s">
        <v>293</v>
      </c>
      <c r="O102" s="71" t="s">
        <v>200</v>
      </c>
      <c r="P102" s="71" t="s">
        <v>229</v>
      </c>
    </row>
    <row r="103" spans="1:16" s="71" customFormat="1" ht="14.45" customHeight="1" x14ac:dyDescent="0.25">
      <c r="A103" s="327"/>
      <c r="B103" s="353"/>
      <c r="C103" s="355"/>
      <c r="D103" s="43" t="s">
        <v>155</v>
      </c>
      <c r="E103" s="43" t="s">
        <v>155</v>
      </c>
      <c r="F103" s="43" t="s">
        <v>155</v>
      </c>
      <c r="G103" s="76" t="s">
        <v>155</v>
      </c>
      <c r="H103" s="30" t="s">
        <v>155</v>
      </c>
      <c r="I103" s="30" t="s">
        <v>155</v>
      </c>
      <c r="J103" s="43"/>
      <c r="K103" s="68"/>
      <c r="L103" s="20"/>
      <c r="M103" s="20"/>
      <c r="N103" s="362"/>
    </row>
    <row r="104" spans="1:16" s="71" customFormat="1" ht="14.45" customHeight="1" thickBot="1" x14ac:dyDescent="0.3">
      <c r="A104" s="327"/>
      <c r="B104" s="353"/>
      <c r="C104" s="355"/>
      <c r="D104" s="17"/>
      <c r="E104" s="17"/>
      <c r="F104" s="17"/>
      <c r="G104" s="17"/>
      <c r="H104" s="17"/>
      <c r="I104" s="17" t="s">
        <v>138</v>
      </c>
      <c r="J104" s="17"/>
      <c r="K104" s="66"/>
      <c r="L104" s="40" t="s">
        <v>19</v>
      </c>
      <c r="M104" s="40"/>
      <c r="N104" s="363"/>
    </row>
    <row r="105" spans="1:16" s="71" customFormat="1" ht="14.45" customHeight="1" x14ac:dyDescent="0.25">
      <c r="A105" s="340">
        <v>16</v>
      </c>
      <c r="B105" s="341" t="s">
        <v>231</v>
      </c>
      <c r="C105" s="342" t="s">
        <v>16</v>
      </c>
      <c r="D105" s="10" t="s">
        <v>109</v>
      </c>
      <c r="E105" s="10" t="s">
        <v>109</v>
      </c>
      <c r="F105" s="10"/>
      <c r="G105" s="10" t="s">
        <v>109</v>
      </c>
      <c r="H105" s="10" t="s">
        <v>109</v>
      </c>
      <c r="I105" s="10"/>
      <c r="J105" s="34"/>
      <c r="K105" s="70" t="s">
        <v>32</v>
      </c>
      <c r="L105" s="32" t="s">
        <v>398</v>
      </c>
      <c r="M105" s="199" t="s">
        <v>81</v>
      </c>
      <c r="N105" s="344" t="s">
        <v>63</v>
      </c>
    </row>
    <row r="106" spans="1:16" s="71" customFormat="1" ht="14.45" customHeight="1" x14ac:dyDescent="0.25">
      <c r="A106" s="327"/>
      <c r="B106" s="330"/>
      <c r="C106" s="333"/>
      <c r="D106" s="21" t="s">
        <v>21</v>
      </c>
      <c r="E106" s="21" t="s">
        <v>21</v>
      </c>
      <c r="F106" s="21"/>
      <c r="G106" s="21" t="s">
        <v>21</v>
      </c>
      <c r="H106" s="21" t="s">
        <v>21</v>
      </c>
      <c r="I106" s="21"/>
      <c r="J106" s="13"/>
      <c r="K106" s="66"/>
      <c r="L106" s="40"/>
      <c r="M106" s="160"/>
      <c r="N106" s="336"/>
    </row>
    <row r="107" spans="1:16" s="71" customFormat="1" ht="14.45" customHeight="1" x14ac:dyDescent="0.25">
      <c r="A107" s="327"/>
      <c r="B107" s="330"/>
      <c r="C107" s="343"/>
      <c r="D107" s="16"/>
      <c r="E107" s="16"/>
      <c r="F107" s="16"/>
      <c r="G107" s="16"/>
      <c r="H107" s="16" t="s">
        <v>138</v>
      </c>
      <c r="I107" s="65"/>
      <c r="J107" s="65"/>
      <c r="K107" s="61"/>
      <c r="L107" s="26" t="s">
        <v>19</v>
      </c>
      <c r="M107" s="101" t="s">
        <v>99</v>
      </c>
      <c r="N107" s="346"/>
    </row>
    <row r="108" spans="1:16" s="53" customFormat="1" ht="14.45" customHeight="1" x14ac:dyDescent="0.25">
      <c r="A108" s="327"/>
      <c r="B108" s="330"/>
      <c r="C108" s="347" t="s">
        <v>20</v>
      </c>
      <c r="D108" s="37" t="s">
        <v>154</v>
      </c>
      <c r="E108" s="37" t="s">
        <v>154</v>
      </c>
      <c r="F108" s="37" t="s">
        <v>154</v>
      </c>
      <c r="G108" s="18" t="s">
        <v>154</v>
      </c>
      <c r="H108" s="18" t="s">
        <v>154</v>
      </c>
      <c r="I108" s="18" t="s">
        <v>154</v>
      </c>
      <c r="J108" s="37"/>
      <c r="K108" s="18"/>
      <c r="L108" s="28" t="s">
        <v>253</v>
      </c>
      <c r="M108" s="28"/>
      <c r="N108" s="348" t="s">
        <v>232</v>
      </c>
    </row>
    <row r="109" spans="1:16" s="53" customFormat="1" ht="14.45" customHeight="1" x14ac:dyDescent="0.25">
      <c r="A109" s="327"/>
      <c r="B109" s="330"/>
      <c r="C109" s="333"/>
      <c r="D109" s="13" t="s">
        <v>155</v>
      </c>
      <c r="E109" s="13" t="s">
        <v>155</v>
      </c>
      <c r="F109" s="13" t="s">
        <v>155</v>
      </c>
      <c r="G109" s="21" t="s">
        <v>155</v>
      </c>
      <c r="H109" s="30" t="s">
        <v>155</v>
      </c>
      <c r="I109" s="30" t="s">
        <v>155</v>
      </c>
      <c r="J109" s="13"/>
      <c r="K109" s="56"/>
      <c r="L109" s="23"/>
      <c r="M109" s="23"/>
      <c r="N109" s="336"/>
      <c r="O109" s="53" t="s">
        <v>200</v>
      </c>
      <c r="P109" s="71" t="s">
        <v>232</v>
      </c>
    </row>
    <row r="110" spans="1:16" s="71" customFormat="1" ht="14.45" customHeight="1" thickBot="1" x14ac:dyDescent="0.3">
      <c r="A110" s="328"/>
      <c r="B110" s="331"/>
      <c r="C110" s="334"/>
      <c r="D110" s="63"/>
      <c r="E110" s="63"/>
      <c r="F110" s="63"/>
      <c r="G110" s="63"/>
      <c r="H110" s="63"/>
      <c r="I110" s="63" t="s">
        <v>138</v>
      </c>
      <c r="J110" s="63"/>
      <c r="K110" s="58"/>
      <c r="L110" s="59" t="s">
        <v>19</v>
      </c>
      <c r="M110" s="59"/>
      <c r="N110" s="337"/>
    </row>
    <row r="111" spans="1:16" s="71" customFormat="1" ht="18" customHeight="1" thickTop="1" x14ac:dyDescent="0.25">
      <c r="A111" s="326">
        <v>17</v>
      </c>
      <c r="B111" s="329" t="s">
        <v>281</v>
      </c>
      <c r="C111" s="332" t="s">
        <v>16</v>
      </c>
      <c r="D111" s="60" t="s">
        <v>154</v>
      </c>
      <c r="E111" s="60" t="s">
        <v>154</v>
      </c>
      <c r="F111" s="60" t="s">
        <v>154</v>
      </c>
      <c r="G111" s="60" t="s">
        <v>154</v>
      </c>
      <c r="H111" s="81" t="s">
        <v>154</v>
      </c>
      <c r="I111" s="81" t="s">
        <v>154</v>
      </c>
      <c r="J111" s="60"/>
      <c r="K111" s="81"/>
      <c r="L111" s="148" t="s">
        <v>253</v>
      </c>
      <c r="M111" s="177"/>
      <c r="N111" s="335" t="s">
        <v>152</v>
      </c>
      <c r="O111" s="158"/>
      <c r="P111" s="12"/>
    </row>
    <row r="112" spans="1:16" s="71" customFormat="1" ht="18" customHeight="1" x14ac:dyDescent="0.25">
      <c r="A112" s="327"/>
      <c r="B112" s="330"/>
      <c r="C112" s="333"/>
      <c r="D112" s="13" t="s">
        <v>155</v>
      </c>
      <c r="E112" s="13" t="s">
        <v>155</v>
      </c>
      <c r="F112" s="13" t="s">
        <v>155</v>
      </c>
      <c r="G112" s="13" t="s">
        <v>155</v>
      </c>
      <c r="H112" s="30" t="s">
        <v>155</v>
      </c>
      <c r="I112" s="30" t="s">
        <v>155</v>
      </c>
      <c r="J112" s="13"/>
      <c r="K112" s="13"/>
      <c r="L112" s="64"/>
      <c r="M112" s="183"/>
      <c r="N112" s="336"/>
      <c r="O112" s="158"/>
      <c r="P112" s="12"/>
    </row>
    <row r="113" spans="1:16" s="71" customFormat="1" ht="18" customHeight="1" thickBot="1" x14ac:dyDescent="0.3">
      <c r="A113" s="328"/>
      <c r="B113" s="331"/>
      <c r="C113" s="334"/>
      <c r="D113" s="63"/>
      <c r="E113" s="63"/>
      <c r="F113" s="63"/>
      <c r="G113" s="63"/>
      <c r="H113" s="63"/>
      <c r="I113" s="63" t="s">
        <v>138</v>
      </c>
      <c r="J113" s="147"/>
      <c r="K113" s="58"/>
      <c r="L113" s="59" t="s">
        <v>19</v>
      </c>
      <c r="M113" s="151" t="s">
        <v>169</v>
      </c>
      <c r="N113" s="337"/>
      <c r="O113" s="12"/>
      <c r="P113" s="12"/>
    </row>
    <row r="114" spans="1:16" s="71" customFormat="1" ht="18" customHeight="1" thickTop="1" x14ac:dyDescent="0.25">
      <c r="A114" s="326">
        <v>18</v>
      </c>
      <c r="B114" s="329" t="s">
        <v>282</v>
      </c>
      <c r="C114" s="332" t="s">
        <v>16</v>
      </c>
      <c r="D114" s="60" t="s">
        <v>154</v>
      </c>
      <c r="E114" s="60" t="s">
        <v>154</v>
      </c>
      <c r="F114" s="60" t="s">
        <v>154</v>
      </c>
      <c r="G114" s="60" t="s">
        <v>154</v>
      </c>
      <c r="H114" s="18" t="s">
        <v>154</v>
      </c>
      <c r="I114" s="18" t="s">
        <v>154</v>
      </c>
      <c r="J114" s="60"/>
      <c r="K114" s="18"/>
      <c r="L114" s="148" t="s">
        <v>253</v>
      </c>
      <c r="M114" s="177"/>
      <c r="N114" s="335" t="s">
        <v>156</v>
      </c>
      <c r="O114" s="158"/>
      <c r="P114" s="12"/>
    </row>
    <row r="115" spans="1:16" s="71" customFormat="1" ht="18" customHeight="1" x14ac:dyDescent="0.25">
      <c r="A115" s="327"/>
      <c r="B115" s="330"/>
      <c r="C115" s="333"/>
      <c r="D115" s="13" t="s">
        <v>155</v>
      </c>
      <c r="E115" s="13" t="s">
        <v>155</v>
      </c>
      <c r="F115" s="13" t="s">
        <v>155</v>
      </c>
      <c r="G115" s="13" t="s">
        <v>155</v>
      </c>
      <c r="H115" s="30" t="s">
        <v>155</v>
      </c>
      <c r="I115" s="30" t="s">
        <v>155</v>
      </c>
      <c r="J115" s="13"/>
      <c r="K115" s="13"/>
      <c r="L115" s="64"/>
      <c r="M115" s="183"/>
      <c r="N115" s="336"/>
      <c r="O115" s="158"/>
      <c r="P115" s="12"/>
    </row>
    <row r="116" spans="1:16" s="71" customFormat="1" ht="18" customHeight="1" thickBot="1" x14ac:dyDescent="0.3">
      <c r="A116" s="328"/>
      <c r="B116" s="331"/>
      <c r="C116" s="334"/>
      <c r="D116" s="63"/>
      <c r="E116" s="63"/>
      <c r="F116" s="63"/>
      <c r="G116" s="63"/>
      <c r="H116" s="63"/>
      <c r="I116" s="63" t="s">
        <v>138</v>
      </c>
      <c r="J116" s="147"/>
      <c r="K116" s="58"/>
      <c r="L116" s="59" t="s">
        <v>19</v>
      </c>
      <c r="M116" s="151" t="s">
        <v>96</v>
      </c>
      <c r="N116" s="337"/>
      <c r="O116" s="12"/>
      <c r="P116" s="12"/>
    </row>
    <row r="117" spans="1:16" s="71" customFormat="1" ht="18" customHeight="1" thickTop="1" x14ac:dyDescent="0.25">
      <c r="A117" s="326">
        <v>19</v>
      </c>
      <c r="B117" s="329" t="s">
        <v>283</v>
      </c>
      <c r="C117" s="332" t="s">
        <v>16</v>
      </c>
      <c r="D117" s="60" t="s">
        <v>154</v>
      </c>
      <c r="E117" s="60" t="s">
        <v>154</v>
      </c>
      <c r="F117" s="60" t="s">
        <v>154</v>
      </c>
      <c r="G117" s="60" t="s">
        <v>154</v>
      </c>
      <c r="H117" s="18" t="s">
        <v>154</v>
      </c>
      <c r="I117" s="18" t="s">
        <v>154</v>
      </c>
      <c r="J117" s="60"/>
      <c r="K117" s="18"/>
      <c r="L117" s="148" t="s">
        <v>253</v>
      </c>
      <c r="M117" s="177"/>
      <c r="N117" s="335" t="s">
        <v>167</v>
      </c>
      <c r="O117" s="158"/>
      <c r="P117" s="12"/>
    </row>
    <row r="118" spans="1:16" s="71" customFormat="1" ht="18" customHeight="1" x14ac:dyDescent="0.25">
      <c r="A118" s="327"/>
      <c r="B118" s="330"/>
      <c r="C118" s="333"/>
      <c r="D118" s="13" t="s">
        <v>155</v>
      </c>
      <c r="E118" s="13" t="s">
        <v>155</v>
      </c>
      <c r="F118" s="13" t="s">
        <v>155</v>
      </c>
      <c r="G118" s="13" t="s">
        <v>155</v>
      </c>
      <c r="H118" s="30" t="s">
        <v>155</v>
      </c>
      <c r="I118" s="30" t="s">
        <v>155</v>
      </c>
      <c r="J118" s="13"/>
      <c r="K118" s="13"/>
      <c r="L118" s="64"/>
      <c r="M118" s="183"/>
      <c r="N118" s="336"/>
      <c r="O118" s="158"/>
      <c r="P118" s="12"/>
    </row>
    <row r="119" spans="1:16" s="71" customFormat="1" ht="18" customHeight="1" thickBot="1" x14ac:dyDescent="0.3">
      <c r="A119" s="328"/>
      <c r="B119" s="331"/>
      <c r="C119" s="334"/>
      <c r="D119" s="63"/>
      <c r="E119" s="63"/>
      <c r="F119" s="63"/>
      <c r="G119" s="63"/>
      <c r="H119" s="63"/>
      <c r="I119" s="63" t="s">
        <v>138</v>
      </c>
      <c r="J119" s="147"/>
      <c r="K119" s="58"/>
      <c r="L119" s="59" t="s">
        <v>19</v>
      </c>
      <c r="M119" s="151" t="s">
        <v>198</v>
      </c>
      <c r="N119" s="337"/>
      <c r="O119" s="12"/>
      <c r="P119" s="12"/>
    </row>
    <row r="120" spans="1:16" s="71" customFormat="1" ht="18" customHeight="1" thickTop="1" x14ac:dyDescent="0.25">
      <c r="A120" s="326">
        <v>20</v>
      </c>
      <c r="B120" s="329" t="s">
        <v>284</v>
      </c>
      <c r="C120" s="332" t="s">
        <v>16</v>
      </c>
      <c r="D120" s="60" t="s">
        <v>154</v>
      </c>
      <c r="E120" s="60" t="s">
        <v>154</v>
      </c>
      <c r="F120" s="60" t="s">
        <v>154</v>
      </c>
      <c r="G120" s="60" t="s">
        <v>154</v>
      </c>
      <c r="H120" s="18" t="s">
        <v>154</v>
      </c>
      <c r="I120" s="18" t="s">
        <v>154</v>
      </c>
      <c r="J120" s="60"/>
      <c r="K120" s="18"/>
      <c r="L120" s="148" t="s">
        <v>253</v>
      </c>
      <c r="M120" s="177"/>
      <c r="N120" s="335" t="s">
        <v>172</v>
      </c>
      <c r="O120" s="158"/>
      <c r="P120" s="12"/>
    </row>
    <row r="121" spans="1:16" s="71" customFormat="1" ht="18" customHeight="1" x14ac:dyDescent="0.25">
      <c r="A121" s="327"/>
      <c r="B121" s="330"/>
      <c r="C121" s="333"/>
      <c r="D121" s="13" t="s">
        <v>155</v>
      </c>
      <c r="E121" s="13" t="s">
        <v>155</v>
      </c>
      <c r="F121" s="13" t="s">
        <v>155</v>
      </c>
      <c r="G121" s="13" t="s">
        <v>155</v>
      </c>
      <c r="H121" s="30" t="s">
        <v>155</v>
      </c>
      <c r="I121" s="30" t="s">
        <v>155</v>
      </c>
      <c r="J121" s="13"/>
      <c r="K121" s="13"/>
      <c r="L121" s="64"/>
      <c r="M121" s="183"/>
      <c r="N121" s="336"/>
      <c r="O121" s="158"/>
      <c r="P121" s="12"/>
    </row>
    <row r="122" spans="1:16" s="71" customFormat="1" ht="18" customHeight="1" thickBot="1" x14ac:dyDescent="0.3">
      <c r="A122" s="328"/>
      <c r="B122" s="331"/>
      <c r="C122" s="334"/>
      <c r="D122" s="63"/>
      <c r="E122" s="63"/>
      <c r="F122" s="63"/>
      <c r="G122" s="63"/>
      <c r="H122" s="63"/>
      <c r="I122" s="63" t="s">
        <v>138</v>
      </c>
      <c r="J122" s="147"/>
      <c r="K122" s="58"/>
      <c r="L122" s="59" t="s">
        <v>19</v>
      </c>
      <c r="M122" s="151" t="s">
        <v>285</v>
      </c>
      <c r="N122" s="337"/>
      <c r="O122" s="12"/>
      <c r="P122" s="12"/>
    </row>
    <row r="123" spans="1:16" s="71" customFormat="1" ht="18" customHeight="1" thickTop="1" x14ac:dyDescent="0.25">
      <c r="A123" s="326">
        <v>21</v>
      </c>
      <c r="B123" s="329" t="s">
        <v>422</v>
      </c>
      <c r="C123" s="332" t="s">
        <v>20</v>
      </c>
      <c r="D123" s="60" t="s">
        <v>154</v>
      </c>
      <c r="E123" s="60" t="s">
        <v>154</v>
      </c>
      <c r="F123" s="60" t="s">
        <v>154</v>
      </c>
      <c r="G123" s="60" t="s">
        <v>154</v>
      </c>
      <c r="H123" s="18" t="s">
        <v>154</v>
      </c>
      <c r="I123" s="18" t="s">
        <v>154</v>
      </c>
      <c r="J123" s="60"/>
      <c r="K123" s="18"/>
      <c r="L123" s="148" t="s">
        <v>253</v>
      </c>
      <c r="M123" s="177"/>
      <c r="N123" s="335" t="s">
        <v>167</v>
      </c>
      <c r="O123" s="158"/>
      <c r="P123" s="12"/>
    </row>
    <row r="124" spans="1:16" s="71" customFormat="1" ht="18" customHeight="1" x14ac:dyDescent="0.25">
      <c r="A124" s="327"/>
      <c r="B124" s="330"/>
      <c r="C124" s="333"/>
      <c r="D124" s="13" t="s">
        <v>155</v>
      </c>
      <c r="E124" s="13" t="s">
        <v>155</v>
      </c>
      <c r="F124" s="13" t="s">
        <v>155</v>
      </c>
      <c r="G124" s="13" t="s">
        <v>155</v>
      </c>
      <c r="H124" s="30" t="s">
        <v>155</v>
      </c>
      <c r="I124" s="30" t="s">
        <v>155</v>
      </c>
      <c r="J124" s="13"/>
      <c r="K124" s="13"/>
      <c r="L124" s="64"/>
      <c r="M124" s="183"/>
      <c r="N124" s="336"/>
      <c r="O124" s="158"/>
      <c r="P124" s="12"/>
    </row>
    <row r="125" spans="1:16" s="71" customFormat="1" ht="18" customHeight="1" thickBot="1" x14ac:dyDescent="0.3">
      <c r="A125" s="328"/>
      <c r="B125" s="331"/>
      <c r="C125" s="334"/>
      <c r="D125" s="63"/>
      <c r="E125" s="63"/>
      <c r="F125" s="63"/>
      <c r="G125" s="63"/>
      <c r="H125" s="63"/>
      <c r="I125" s="63" t="s">
        <v>138</v>
      </c>
      <c r="J125" s="147"/>
      <c r="K125" s="58"/>
      <c r="L125" s="59" t="s">
        <v>19</v>
      </c>
      <c r="M125" s="151" t="s">
        <v>260</v>
      </c>
      <c r="N125" s="337"/>
      <c r="O125" s="12"/>
      <c r="P125" s="12"/>
    </row>
    <row r="126" spans="1:16" s="71" customFormat="1" ht="15.6" customHeight="1" thickTop="1" x14ac:dyDescent="0.25">
      <c r="A126" s="128"/>
      <c r="B126" s="129"/>
      <c r="C126" s="130"/>
      <c r="D126" s="131"/>
      <c r="E126" s="131"/>
      <c r="F126" s="131"/>
      <c r="G126" s="131"/>
      <c r="H126" s="131"/>
      <c r="I126" s="131"/>
      <c r="J126" s="193"/>
      <c r="K126" s="132"/>
      <c r="L126" s="191"/>
      <c r="M126" s="194"/>
      <c r="N126" s="192"/>
      <c r="O126" s="12"/>
      <c r="P126" s="12"/>
    </row>
    <row r="127" spans="1:16" s="53" customFormat="1" ht="18.75" x14ac:dyDescent="0.3">
      <c r="A127" s="338" t="s">
        <v>35</v>
      </c>
      <c r="B127" s="338"/>
      <c r="C127" s="338"/>
      <c r="D127" s="108"/>
      <c r="E127" s="44"/>
      <c r="F127" s="44"/>
      <c r="G127" s="44"/>
      <c r="H127" s="44"/>
      <c r="I127" s="44"/>
      <c r="J127" s="44"/>
      <c r="K127" s="339" t="s">
        <v>558</v>
      </c>
      <c r="L127" s="339"/>
      <c r="M127" s="339"/>
      <c r="N127" s="339"/>
    </row>
    <row r="128" spans="1:16" s="53" customFormat="1" x14ac:dyDescent="0.25">
      <c r="A128" s="45" t="s">
        <v>36</v>
      </c>
      <c r="B128" s="45"/>
      <c r="C128" s="45"/>
      <c r="D128" s="109"/>
      <c r="E128" s="323"/>
      <c r="F128" s="323"/>
      <c r="G128" s="323"/>
      <c r="H128" s="324" t="s">
        <v>37</v>
      </c>
      <c r="I128" s="324"/>
      <c r="J128" s="324"/>
      <c r="K128" s="324"/>
      <c r="L128" s="325" t="s">
        <v>38</v>
      </c>
      <c r="M128" s="325"/>
      <c r="N128" s="325"/>
    </row>
    <row r="129" spans="1:14" s="53" customFormat="1" x14ac:dyDescent="0.25">
      <c r="A129" s="46" t="s">
        <v>39</v>
      </c>
      <c r="B129" s="47"/>
      <c r="C129" s="74"/>
      <c r="D129" s="108"/>
      <c r="E129" s="323" t="s">
        <v>40</v>
      </c>
      <c r="F129" s="323"/>
      <c r="G129" s="323"/>
      <c r="H129" s="324" t="s">
        <v>41</v>
      </c>
      <c r="I129" s="324"/>
      <c r="J129" s="324"/>
      <c r="K129" s="324"/>
      <c r="L129" s="325" t="s">
        <v>42</v>
      </c>
      <c r="M129" s="325"/>
      <c r="N129" s="325"/>
    </row>
    <row r="130" spans="1:14" s="53" customFormat="1" ht="16.5" customHeight="1" x14ac:dyDescent="0.3">
      <c r="A130" s="318" t="s">
        <v>43</v>
      </c>
      <c r="B130" s="318"/>
      <c r="C130" s="318"/>
      <c r="D130" s="108"/>
      <c r="E130" s="48"/>
      <c r="F130" s="48"/>
      <c r="G130" s="48"/>
      <c r="H130" s="319"/>
      <c r="I130" s="319"/>
      <c r="J130" s="319"/>
      <c r="K130" s="319"/>
      <c r="L130" s="319"/>
      <c r="M130" s="319"/>
      <c r="N130" s="319"/>
    </row>
    <row r="131" spans="1:14" s="53" customFormat="1" ht="16.5" customHeight="1" x14ac:dyDescent="0.25">
      <c r="A131" s="74"/>
      <c r="B131" s="74"/>
      <c r="C131" s="74"/>
      <c r="D131" s="108"/>
      <c r="E131" s="48"/>
      <c r="F131" s="218"/>
      <c r="G131" s="221"/>
      <c r="H131" s="320"/>
      <c r="I131" s="320"/>
      <c r="J131" s="320"/>
      <c r="K131" s="320"/>
      <c r="L131" s="320"/>
      <c r="M131" s="320"/>
      <c r="N131" s="320"/>
    </row>
    <row r="132" spans="1:14" s="53" customFormat="1" ht="16.5" customHeight="1" x14ac:dyDescent="0.3">
      <c r="A132" s="74"/>
      <c r="B132" s="74"/>
      <c r="C132" s="74"/>
      <c r="D132" s="108"/>
      <c r="E132" s="48"/>
      <c r="F132" s="48"/>
      <c r="G132" s="48"/>
      <c r="H132" s="75"/>
      <c r="I132" s="75"/>
      <c r="J132" s="75"/>
      <c r="K132" s="75"/>
      <c r="L132" s="49"/>
      <c r="M132" s="49"/>
      <c r="N132" s="179"/>
    </row>
    <row r="133" spans="1:14" s="53" customFormat="1" ht="16.5" customHeight="1" x14ac:dyDescent="0.3">
      <c r="A133" s="74"/>
      <c r="B133" s="74"/>
      <c r="C133" s="74"/>
      <c r="D133" s="108"/>
      <c r="E133" s="48"/>
      <c r="F133" s="48"/>
      <c r="G133" s="48"/>
      <c r="H133" s="75"/>
      <c r="I133" s="75"/>
      <c r="J133" s="75"/>
      <c r="K133" s="75"/>
      <c r="L133" s="49"/>
      <c r="M133" s="49"/>
      <c r="N133" s="179"/>
    </row>
    <row r="134" spans="1:14" s="53" customFormat="1" ht="16.5" customHeight="1" x14ac:dyDescent="0.3">
      <c r="A134" s="50"/>
      <c r="B134" s="51"/>
      <c r="C134" s="52"/>
      <c r="D134" s="110"/>
      <c r="E134" s="321" t="s">
        <v>45</v>
      </c>
      <c r="F134" s="321"/>
      <c r="G134" s="321"/>
      <c r="H134" s="321" t="s">
        <v>46</v>
      </c>
      <c r="I134" s="321"/>
      <c r="J134" s="321"/>
      <c r="K134" s="321"/>
      <c r="L134" s="322" t="s">
        <v>47</v>
      </c>
      <c r="M134" s="322"/>
      <c r="N134" s="322"/>
    </row>
    <row r="135" spans="1:14" s="53" customFormat="1" x14ac:dyDescent="0.25">
      <c r="D135" s="71"/>
      <c r="E135" s="71"/>
      <c r="F135" s="71"/>
      <c r="G135" s="71"/>
      <c r="H135" s="71"/>
      <c r="I135" s="71"/>
      <c r="J135" s="71"/>
      <c r="K135" s="104"/>
      <c r="N135" s="190"/>
    </row>
    <row r="136" spans="1:14" s="53" customFormat="1" x14ac:dyDescent="0.25">
      <c r="D136" s="71"/>
      <c r="E136" s="71"/>
      <c r="F136" s="71"/>
      <c r="G136" s="71"/>
      <c r="H136" s="71"/>
      <c r="I136" s="71"/>
      <c r="J136" s="71"/>
      <c r="K136" s="104"/>
      <c r="N136" s="190"/>
    </row>
    <row r="137" spans="1:14" s="53" customFormat="1" x14ac:dyDescent="0.25">
      <c r="D137" s="71"/>
      <c r="E137" s="71"/>
      <c r="F137" s="71"/>
      <c r="G137" s="71"/>
      <c r="H137" s="71"/>
      <c r="I137" s="71"/>
      <c r="J137" s="71"/>
      <c r="K137" s="104"/>
      <c r="N137" s="190"/>
    </row>
    <row r="138" spans="1:14" s="53" customFormat="1" x14ac:dyDescent="0.25">
      <c r="D138" s="71"/>
      <c r="E138" s="71"/>
      <c r="F138" s="71"/>
      <c r="G138" s="71"/>
      <c r="H138" s="71"/>
      <c r="I138" s="71"/>
      <c r="J138" s="71"/>
      <c r="K138" s="104"/>
      <c r="N138" s="190"/>
    </row>
    <row r="139" spans="1:14" s="53" customFormat="1" x14ac:dyDescent="0.25">
      <c r="D139" s="71"/>
      <c r="E139" s="71"/>
      <c r="F139" s="71"/>
      <c r="G139" s="71"/>
      <c r="H139" s="71"/>
      <c r="I139" s="71"/>
      <c r="J139" s="71"/>
      <c r="K139" s="104"/>
      <c r="N139" s="190"/>
    </row>
    <row r="140" spans="1:14" s="53" customFormat="1" x14ac:dyDescent="0.25">
      <c r="D140" s="71"/>
      <c r="E140" s="71"/>
      <c r="F140" s="71"/>
      <c r="G140" s="71"/>
      <c r="H140" s="71"/>
      <c r="I140" s="71"/>
      <c r="J140" s="71"/>
      <c r="K140" s="104"/>
      <c r="N140" s="190"/>
    </row>
    <row r="141" spans="1:14" s="53" customFormat="1" x14ac:dyDescent="0.25">
      <c r="D141" s="71"/>
      <c r="E141" s="71"/>
      <c r="F141" s="71"/>
      <c r="G141" s="71"/>
      <c r="H141" s="71"/>
      <c r="I141" s="71"/>
      <c r="J141" s="71"/>
      <c r="K141" s="104"/>
      <c r="N141" s="190"/>
    </row>
    <row r="142" spans="1:14" s="53" customFormat="1" x14ac:dyDescent="0.25">
      <c r="D142" s="71"/>
      <c r="E142" s="71"/>
      <c r="F142" s="71"/>
      <c r="G142" s="71"/>
      <c r="H142" s="71"/>
      <c r="I142" s="71"/>
      <c r="J142" s="71"/>
      <c r="K142" s="104"/>
      <c r="N142" s="190"/>
    </row>
    <row r="143" spans="1:14" s="53" customFormat="1" x14ac:dyDescent="0.25">
      <c r="D143" s="71"/>
      <c r="E143" s="71"/>
      <c r="F143" s="71"/>
      <c r="G143" s="71"/>
      <c r="H143" s="71"/>
      <c r="I143" s="71"/>
      <c r="J143" s="71"/>
      <c r="K143" s="104"/>
      <c r="N143" s="190"/>
    </row>
    <row r="144" spans="1:14" s="53" customFormat="1" x14ac:dyDescent="0.25">
      <c r="D144" s="71"/>
      <c r="E144" s="71"/>
      <c r="F144" s="71"/>
      <c r="G144" s="71"/>
      <c r="H144" s="71"/>
      <c r="I144" s="71"/>
      <c r="J144" s="71"/>
      <c r="K144" s="104"/>
      <c r="N144" s="190"/>
    </row>
    <row r="145" spans="4:14" s="53" customFormat="1" x14ac:dyDescent="0.25">
      <c r="D145" s="71"/>
      <c r="E145" s="71"/>
      <c r="F145" s="71"/>
      <c r="G145" s="71"/>
      <c r="H145" s="71"/>
      <c r="I145" s="71"/>
      <c r="J145" s="71"/>
      <c r="K145" s="104"/>
      <c r="N145" s="190"/>
    </row>
    <row r="146" spans="4:14" s="53" customFormat="1" x14ac:dyDescent="0.25">
      <c r="D146" s="71"/>
      <c r="E146" s="71"/>
      <c r="F146" s="71"/>
      <c r="G146" s="71"/>
      <c r="H146" s="71"/>
      <c r="I146" s="71"/>
      <c r="J146" s="71"/>
      <c r="K146" s="104"/>
      <c r="N146" s="190"/>
    </row>
    <row r="147" spans="4:14" s="53" customFormat="1" x14ac:dyDescent="0.25">
      <c r="D147" s="71"/>
      <c r="E147" s="71"/>
      <c r="F147" s="71"/>
      <c r="G147" s="71"/>
      <c r="H147" s="71"/>
      <c r="I147" s="71"/>
      <c r="J147" s="71"/>
      <c r="K147" s="104"/>
      <c r="N147" s="190"/>
    </row>
    <row r="148" spans="4:14" s="53" customFormat="1" x14ac:dyDescent="0.25">
      <c r="D148" s="71"/>
      <c r="E148" s="71"/>
      <c r="F148" s="71"/>
      <c r="G148" s="71"/>
      <c r="H148" s="71"/>
      <c r="I148" s="71"/>
      <c r="J148" s="71"/>
      <c r="K148" s="104"/>
      <c r="N148" s="190"/>
    </row>
    <row r="149" spans="4:14" s="53" customFormat="1" x14ac:dyDescent="0.25">
      <c r="D149" s="71"/>
      <c r="E149" s="71"/>
      <c r="F149" s="71"/>
      <c r="G149" s="71"/>
      <c r="H149" s="71"/>
      <c r="I149" s="71"/>
      <c r="J149" s="71"/>
      <c r="K149" s="104"/>
      <c r="N149" s="190"/>
    </row>
    <row r="150" spans="4:14" s="53" customFormat="1" x14ac:dyDescent="0.25">
      <c r="D150" s="71"/>
      <c r="E150" s="71"/>
      <c r="F150" s="71"/>
      <c r="G150" s="71"/>
      <c r="H150" s="71"/>
      <c r="I150" s="71"/>
      <c r="J150" s="71"/>
      <c r="K150" s="104"/>
      <c r="N150" s="190"/>
    </row>
    <row r="151" spans="4:14" s="53" customFormat="1" x14ac:dyDescent="0.25">
      <c r="D151" s="71"/>
      <c r="E151" s="71"/>
      <c r="F151" s="71"/>
      <c r="G151" s="71"/>
      <c r="H151" s="71"/>
      <c r="I151" s="71"/>
      <c r="J151" s="71"/>
      <c r="K151" s="104"/>
      <c r="N151" s="190"/>
    </row>
    <row r="152" spans="4:14" s="53" customFormat="1" x14ac:dyDescent="0.25">
      <c r="D152" s="71"/>
      <c r="E152" s="71"/>
      <c r="F152" s="71"/>
      <c r="G152" s="71"/>
      <c r="H152" s="71"/>
      <c r="I152" s="71"/>
      <c r="J152" s="71"/>
      <c r="K152" s="104"/>
      <c r="N152" s="190"/>
    </row>
    <row r="153" spans="4:14" s="53" customFormat="1" x14ac:dyDescent="0.25">
      <c r="D153" s="71"/>
      <c r="E153" s="71"/>
      <c r="F153" s="71"/>
      <c r="G153" s="71"/>
      <c r="H153" s="71"/>
      <c r="I153" s="71"/>
      <c r="J153" s="71"/>
      <c r="K153" s="104"/>
      <c r="N153" s="190"/>
    </row>
    <row r="154" spans="4:14" s="53" customFormat="1" x14ac:dyDescent="0.25">
      <c r="D154" s="71"/>
      <c r="E154" s="71"/>
      <c r="F154" s="71"/>
      <c r="G154" s="71"/>
      <c r="H154" s="71"/>
      <c r="I154" s="71"/>
      <c r="J154" s="71"/>
      <c r="K154" s="104"/>
      <c r="N154" s="190"/>
    </row>
    <row r="155" spans="4:14" s="53" customFormat="1" x14ac:dyDescent="0.25">
      <c r="D155" s="71"/>
      <c r="E155" s="71"/>
      <c r="F155" s="71"/>
      <c r="G155" s="71"/>
      <c r="H155" s="71"/>
      <c r="I155" s="71"/>
      <c r="J155" s="71"/>
      <c r="K155" s="104"/>
      <c r="N155" s="190"/>
    </row>
    <row r="156" spans="4:14" s="53" customFormat="1" x14ac:dyDescent="0.25">
      <c r="D156" s="71"/>
      <c r="E156" s="71"/>
      <c r="F156" s="71"/>
      <c r="G156" s="71"/>
      <c r="H156" s="71"/>
      <c r="I156" s="71"/>
      <c r="J156" s="71"/>
      <c r="K156" s="104"/>
      <c r="N156" s="190"/>
    </row>
    <row r="157" spans="4:14" s="53" customFormat="1" x14ac:dyDescent="0.25">
      <c r="D157" s="71"/>
      <c r="E157" s="71"/>
      <c r="F157" s="71"/>
      <c r="G157" s="71"/>
      <c r="H157" s="71"/>
      <c r="I157" s="71"/>
      <c r="J157" s="71"/>
      <c r="K157" s="104"/>
      <c r="N157" s="190"/>
    </row>
    <row r="158" spans="4:14" s="53" customFormat="1" x14ac:dyDescent="0.25">
      <c r="D158" s="71"/>
      <c r="E158" s="71"/>
      <c r="F158" s="71"/>
      <c r="G158" s="71"/>
      <c r="H158" s="71"/>
      <c r="I158" s="71"/>
      <c r="J158" s="71"/>
      <c r="K158" s="104"/>
      <c r="N158" s="190"/>
    </row>
    <row r="159" spans="4:14" s="53" customFormat="1" x14ac:dyDescent="0.25">
      <c r="D159" s="71"/>
      <c r="E159" s="71"/>
      <c r="F159" s="71"/>
      <c r="G159" s="71"/>
      <c r="H159" s="71"/>
      <c r="I159" s="71"/>
      <c r="J159" s="71"/>
      <c r="K159" s="104"/>
      <c r="N159" s="190"/>
    </row>
    <row r="160" spans="4:14" s="53" customFormat="1" x14ac:dyDescent="0.25">
      <c r="D160" s="71"/>
      <c r="E160" s="71"/>
      <c r="F160" s="71"/>
      <c r="G160" s="71"/>
      <c r="H160" s="71"/>
      <c r="I160" s="71"/>
      <c r="J160" s="71"/>
      <c r="K160" s="104"/>
      <c r="N160" s="190"/>
    </row>
    <row r="161" spans="4:14" s="53" customFormat="1" x14ac:dyDescent="0.25">
      <c r="D161" s="71"/>
      <c r="E161" s="71"/>
      <c r="F161" s="71"/>
      <c r="G161" s="71"/>
      <c r="H161" s="71"/>
      <c r="I161" s="71"/>
      <c r="J161" s="71"/>
      <c r="K161" s="104"/>
      <c r="N161" s="190"/>
    </row>
    <row r="162" spans="4:14" s="53" customFormat="1" x14ac:dyDescent="0.25">
      <c r="D162" s="71"/>
      <c r="E162" s="71"/>
      <c r="F162" s="71"/>
      <c r="G162" s="71"/>
      <c r="H162" s="71"/>
      <c r="I162" s="71"/>
      <c r="J162" s="71"/>
      <c r="K162" s="104"/>
      <c r="N162" s="190"/>
    </row>
    <row r="163" spans="4:14" s="53" customFormat="1" x14ac:dyDescent="0.25">
      <c r="D163" s="71"/>
      <c r="E163" s="71"/>
      <c r="F163" s="71"/>
      <c r="G163" s="71"/>
      <c r="H163" s="71"/>
      <c r="I163" s="71"/>
      <c r="J163" s="71"/>
      <c r="K163" s="104"/>
      <c r="N163" s="190"/>
    </row>
    <row r="164" spans="4:14" s="53" customFormat="1" x14ac:dyDescent="0.25">
      <c r="D164" s="71"/>
      <c r="E164" s="71"/>
      <c r="F164" s="71"/>
      <c r="G164" s="71"/>
      <c r="H164" s="71"/>
      <c r="I164" s="71"/>
      <c r="J164" s="71"/>
      <c r="K164" s="104"/>
      <c r="N164" s="190"/>
    </row>
    <row r="165" spans="4:14" s="53" customFormat="1" x14ac:dyDescent="0.25">
      <c r="D165" s="71"/>
      <c r="E165" s="71"/>
      <c r="F165" s="71"/>
      <c r="G165" s="71"/>
      <c r="H165" s="71"/>
      <c r="I165" s="71"/>
      <c r="J165" s="71"/>
      <c r="K165" s="104"/>
      <c r="N165" s="190"/>
    </row>
    <row r="166" spans="4:14" s="53" customFormat="1" x14ac:dyDescent="0.25">
      <c r="D166" s="71"/>
      <c r="E166" s="71"/>
      <c r="F166" s="71"/>
      <c r="G166" s="71"/>
      <c r="H166" s="71"/>
      <c r="I166" s="71"/>
      <c r="J166" s="71"/>
      <c r="K166" s="104"/>
      <c r="N166" s="190"/>
    </row>
    <row r="167" spans="4:14" s="53" customFormat="1" x14ac:dyDescent="0.25">
      <c r="D167" s="71"/>
      <c r="E167" s="71"/>
      <c r="F167" s="71"/>
      <c r="G167" s="71"/>
      <c r="H167" s="71"/>
      <c r="I167" s="71"/>
      <c r="J167" s="71"/>
      <c r="K167" s="104"/>
      <c r="N167" s="190"/>
    </row>
    <row r="168" spans="4:14" s="53" customFormat="1" x14ac:dyDescent="0.25">
      <c r="D168" s="71"/>
      <c r="E168" s="71"/>
      <c r="F168" s="71"/>
      <c r="G168" s="71"/>
      <c r="H168" s="71"/>
      <c r="I168" s="71"/>
      <c r="J168" s="71"/>
      <c r="K168" s="104"/>
      <c r="N168" s="190"/>
    </row>
    <row r="169" spans="4:14" s="53" customFormat="1" x14ac:dyDescent="0.25">
      <c r="D169" s="71"/>
      <c r="E169" s="71"/>
      <c r="F169" s="71"/>
      <c r="G169" s="71"/>
      <c r="H169" s="71"/>
      <c r="I169" s="71"/>
      <c r="J169" s="71"/>
      <c r="K169" s="104"/>
      <c r="N169" s="190"/>
    </row>
    <row r="170" spans="4:14" s="53" customFormat="1" x14ac:dyDescent="0.25">
      <c r="D170" s="71"/>
      <c r="E170" s="71"/>
      <c r="F170" s="71"/>
      <c r="G170" s="71"/>
      <c r="H170" s="71"/>
      <c r="I170" s="71"/>
      <c r="J170" s="71"/>
      <c r="K170" s="104"/>
      <c r="N170" s="190"/>
    </row>
    <row r="171" spans="4:14" s="53" customFormat="1" x14ac:dyDescent="0.25">
      <c r="D171" s="71"/>
      <c r="E171" s="71"/>
      <c r="F171" s="71"/>
      <c r="G171" s="71"/>
      <c r="H171" s="71"/>
      <c r="I171" s="71"/>
      <c r="J171" s="71"/>
      <c r="K171" s="104"/>
      <c r="N171" s="190"/>
    </row>
    <row r="172" spans="4:14" s="53" customFormat="1" x14ac:dyDescent="0.25">
      <c r="D172" s="71"/>
      <c r="E172" s="71"/>
      <c r="F172" s="71"/>
      <c r="G172" s="71"/>
      <c r="H172" s="71"/>
      <c r="I172" s="71"/>
      <c r="J172" s="71"/>
      <c r="K172" s="104"/>
      <c r="N172" s="190"/>
    </row>
    <row r="173" spans="4:14" s="53" customFormat="1" x14ac:dyDescent="0.25">
      <c r="D173" s="71"/>
      <c r="E173" s="71"/>
      <c r="F173" s="71"/>
      <c r="G173" s="71"/>
      <c r="H173" s="71"/>
      <c r="I173" s="71"/>
      <c r="J173" s="71"/>
      <c r="K173" s="104"/>
      <c r="N173" s="190"/>
    </row>
    <row r="174" spans="4:14" s="53" customFormat="1" x14ac:dyDescent="0.25">
      <c r="D174" s="71"/>
      <c r="E174" s="71"/>
      <c r="F174" s="71"/>
      <c r="G174" s="71"/>
      <c r="H174" s="71"/>
      <c r="I174" s="71"/>
      <c r="J174" s="71"/>
      <c r="K174" s="104"/>
      <c r="N174" s="190"/>
    </row>
    <row r="175" spans="4:14" s="53" customFormat="1" x14ac:dyDescent="0.25">
      <c r="D175" s="71"/>
      <c r="E175" s="71"/>
      <c r="F175" s="71"/>
      <c r="G175" s="71"/>
      <c r="H175" s="71"/>
      <c r="I175" s="71"/>
      <c r="J175" s="71"/>
      <c r="K175" s="104"/>
      <c r="N175" s="190"/>
    </row>
    <row r="176" spans="4:14" s="53" customFormat="1" x14ac:dyDescent="0.25">
      <c r="D176" s="71"/>
      <c r="E176" s="71"/>
      <c r="F176" s="71"/>
      <c r="G176" s="71"/>
      <c r="H176" s="71"/>
      <c r="I176" s="71"/>
      <c r="J176" s="71"/>
      <c r="K176" s="104"/>
      <c r="N176" s="190"/>
    </row>
    <row r="177" spans="4:14" s="53" customFormat="1" x14ac:dyDescent="0.25">
      <c r="D177" s="71"/>
      <c r="E177" s="71"/>
      <c r="F177" s="71"/>
      <c r="G177" s="71"/>
      <c r="H177" s="71"/>
      <c r="I177" s="71"/>
      <c r="J177" s="71"/>
      <c r="K177" s="104"/>
      <c r="N177" s="190"/>
    </row>
    <row r="178" spans="4:14" s="53" customFormat="1" x14ac:dyDescent="0.25">
      <c r="D178" s="71"/>
      <c r="E178" s="71"/>
      <c r="F178" s="71"/>
      <c r="G178" s="71"/>
      <c r="H178" s="71"/>
      <c r="I178" s="71"/>
      <c r="J178" s="71"/>
      <c r="K178" s="104"/>
      <c r="N178" s="190"/>
    </row>
    <row r="179" spans="4:14" s="53" customFormat="1" x14ac:dyDescent="0.25">
      <c r="D179" s="71"/>
      <c r="E179" s="71"/>
      <c r="F179" s="71"/>
      <c r="G179" s="71"/>
      <c r="H179" s="71"/>
      <c r="I179" s="71"/>
      <c r="J179" s="71"/>
      <c r="K179" s="104"/>
      <c r="N179" s="190"/>
    </row>
    <row r="180" spans="4:14" s="53" customFormat="1" x14ac:dyDescent="0.25">
      <c r="D180" s="71"/>
      <c r="E180" s="71"/>
      <c r="F180" s="71"/>
      <c r="G180" s="71"/>
      <c r="H180" s="71"/>
      <c r="I180" s="71"/>
      <c r="J180" s="71"/>
      <c r="K180" s="104"/>
      <c r="N180" s="190"/>
    </row>
    <row r="181" spans="4:14" s="53" customFormat="1" x14ac:dyDescent="0.25">
      <c r="D181" s="71"/>
      <c r="E181" s="71"/>
      <c r="F181" s="71"/>
      <c r="G181" s="71"/>
      <c r="H181" s="71"/>
      <c r="I181" s="71"/>
      <c r="J181" s="71"/>
      <c r="K181" s="104"/>
      <c r="N181" s="190"/>
    </row>
    <row r="182" spans="4:14" s="53" customFormat="1" x14ac:dyDescent="0.25">
      <c r="D182" s="71"/>
      <c r="E182" s="71"/>
      <c r="F182" s="71"/>
      <c r="G182" s="71"/>
      <c r="H182" s="71"/>
      <c r="I182" s="71"/>
      <c r="J182" s="71"/>
      <c r="K182" s="104"/>
      <c r="N182" s="190"/>
    </row>
    <row r="183" spans="4:14" s="53" customFormat="1" x14ac:dyDescent="0.25">
      <c r="D183" s="71"/>
      <c r="E183" s="71"/>
      <c r="F183" s="71"/>
      <c r="G183" s="71"/>
      <c r="H183" s="71"/>
      <c r="I183" s="71"/>
      <c r="J183" s="71"/>
      <c r="K183" s="104"/>
      <c r="N183" s="190"/>
    </row>
    <row r="184" spans="4:14" s="53" customFormat="1" x14ac:dyDescent="0.25">
      <c r="D184" s="71"/>
      <c r="E184" s="71"/>
      <c r="F184" s="71"/>
      <c r="G184" s="71"/>
      <c r="H184" s="71"/>
      <c r="I184" s="71"/>
      <c r="J184" s="71"/>
      <c r="K184" s="104"/>
      <c r="N184" s="190"/>
    </row>
    <row r="185" spans="4:14" s="53" customFormat="1" x14ac:dyDescent="0.25">
      <c r="D185" s="71"/>
      <c r="E185" s="71"/>
      <c r="F185" s="71"/>
      <c r="G185" s="71"/>
      <c r="H185" s="71"/>
      <c r="I185" s="71"/>
      <c r="J185" s="71"/>
      <c r="K185" s="104"/>
      <c r="N185" s="190"/>
    </row>
    <row r="186" spans="4:14" s="53" customFormat="1" x14ac:dyDescent="0.25">
      <c r="D186" s="71"/>
      <c r="E186" s="71"/>
      <c r="F186" s="71"/>
      <c r="G186" s="71"/>
      <c r="H186" s="71"/>
      <c r="I186" s="71"/>
      <c r="J186" s="71"/>
      <c r="K186" s="104"/>
      <c r="N186" s="190"/>
    </row>
    <row r="187" spans="4:14" s="53" customFormat="1" x14ac:dyDescent="0.25">
      <c r="D187" s="71"/>
      <c r="E187" s="71"/>
      <c r="F187" s="71"/>
      <c r="G187" s="71"/>
      <c r="H187" s="71"/>
      <c r="I187" s="71"/>
      <c r="J187" s="71"/>
      <c r="K187" s="104"/>
      <c r="N187" s="190"/>
    </row>
    <row r="188" spans="4:14" s="53" customFormat="1" x14ac:dyDescent="0.25">
      <c r="D188" s="71"/>
      <c r="E188" s="71"/>
      <c r="F188" s="71"/>
      <c r="G188" s="71"/>
      <c r="H188" s="71"/>
      <c r="I188" s="71"/>
      <c r="J188" s="71"/>
      <c r="K188" s="104"/>
      <c r="N188" s="190"/>
    </row>
    <row r="189" spans="4:14" s="53" customFormat="1" x14ac:dyDescent="0.25">
      <c r="D189" s="71"/>
      <c r="E189" s="71"/>
      <c r="F189" s="71"/>
      <c r="G189" s="71"/>
      <c r="H189" s="71"/>
      <c r="I189" s="71"/>
      <c r="J189" s="71"/>
      <c r="K189" s="104"/>
      <c r="N189" s="190"/>
    </row>
    <row r="190" spans="4:14" s="53" customFormat="1" x14ac:dyDescent="0.25">
      <c r="D190" s="71"/>
      <c r="E190" s="71"/>
      <c r="F190" s="71"/>
      <c r="G190" s="71"/>
      <c r="H190" s="71"/>
      <c r="I190" s="71"/>
      <c r="J190" s="71"/>
      <c r="K190" s="104"/>
      <c r="N190" s="190"/>
    </row>
    <row r="191" spans="4:14" s="53" customFormat="1" x14ac:dyDescent="0.25">
      <c r="D191" s="71"/>
      <c r="E191" s="71"/>
      <c r="F191" s="71"/>
      <c r="G191" s="71"/>
      <c r="H191" s="71"/>
      <c r="I191" s="71"/>
      <c r="J191" s="71"/>
      <c r="K191" s="104"/>
      <c r="N191" s="190"/>
    </row>
    <row r="192" spans="4:14" s="53" customFormat="1" x14ac:dyDescent="0.25">
      <c r="D192" s="71"/>
      <c r="E192" s="71"/>
      <c r="F192" s="71"/>
      <c r="G192" s="71"/>
      <c r="H192" s="71"/>
      <c r="I192" s="71"/>
      <c r="J192" s="71"/>
      <c r="K192" s="104"/>
      <c r="N192" s="190"/>
    </row>
    <row r="193" spans="4:14" s="53" customFormat="1" x14ac:dyDescent="0.25">
      <c r="D193" s="71"/>
      <c r="E193" s="71"/>
      <c r="F193" s="71"/>
      <c r="G193" s="71"/>
      <c r="H193" s="71"/>
      <c r="I193" s="71"/>
      <c r="J193" s="71"/>
      <c r="K193" s="104"/>
      <c r="N193" s="190"/>
    </row>
    <row r="194" spans="4:14" s="53" customFormat="1" x14ac:dyDescent="0.25">
      <c r="D194" s="71"/>
      <c r="E194" s="71"/>
      <c r="F194" s="71"/>
      <c r="G194" s="71"/>
      <c r="H194" s="71"/>
      <c r="I194" s="71"/>
      <c r="J194" s="71"/>
      <c r="K194" s="104"/>
      <c r="N194" s="190"/>
    </row>
    <row r="195" spans="4:14" s="53" customFormat="1" x14ac:dyDescent="0.25">
      <c r="D195" s="71"/>
      <c r="E195" s="71"/>
      <c r="F195" s="71"/>
      <c r="G195" s="71"/>
      <c r="H195" s="71"/>
      <c r="I195" s="71"/>
      <c r="J195" s="71"/>
      <c r="K195" s="104"/>
      <c r="N195" s="190"/>
    </row>
    <row r="196" spans="4:14" s="53" customFormat="1" x14ac:dyDescent="0.25">
      <c r="D196" s="71"/>
      <c r="E196" s="71"/>
      <c r="F196" s="71"/>
      <c r="G196" s="71"/>
      <c r="H196" s="71"/>
      <c r="I196" s="71"/>
      <c r="J196" s="71"/>
      <c r="K196" s="104"/>
      <c r="N196" s="190"/>
    </row>
    <row r="197" spans="4:14" s="53" customFormat="1" x14ac:dyDescent="0.25">
      <c r="D197" s="71"/>
      <c r="E197" s="71"/>
      <c r="F197" s="71"/>
      <c r="G197" s="71"/>
      <c r="H197" s="71"/>
      <c r="I197" s="71"/>
      <c r="J197" s="71"/>
      <c r="K197" s="104"/>
      <c r="N197" s="190"/>
    </row>
    <row r="198" spans="4:14" s="53" customFormat="1" x14ac:dyDescent="0.25">
      <c r="D198" s="71"/>
      <c r="E198" s="71"/>
      <c r="F198" s="71"/>
      <c r="G198" s="71"/>
      <c r="H198" s="71"/>
      <c r="I198" s="71"/>
      <c r="J198" s="71"/>
      <c r="K198" s="104"/>
      <c r="N198" s="190"/>
    </row>
    <row r="199" spans="4:14" s="53" customFormat="1" x14ac:dyDescent="0.25">
      <c r="D199" s="71"/>
      <c r="E199" s="71"/>
      <c r="F199" s="71"/>
      <c r="G199" s="71"/>
      <c r="H199" s="71"/>
      <c r="I199" s="71"/>
      <c r="J199" s="71"/>
      <c r="K199" s="104"/>
      <c r="N199" s="190"/>
    </row>
    <row r="200" spans="4:14" s="53" customFormat="1" x14ac:dyDescent="0.25">
      <c r="D200" s="71"/>
      <c r="E200" s="71"/>
      <c r="F200" s="71"/>
      <c r="G200" s="71"/>
      <c r="H200" s="71"/>
      <c r="I200" s="71"/>
      <c r="J200" s="71"/>
      <c r="K200" s="104"/>
      <c r="N200" s="190"/>
    </row>
    <row r="201" spans="4:14" s="53" customFormat="1" x14ac:dyDescent="0.25">
      <c r="D201" s="71"/>
      <c r="E201" s="71"/>
      <c r="F201" s="71"/>
      <c r="G201" s="71"/>
      <c r="H201" s="71"/>
      <c r="I201" s="71"/>
      <c r="J201" s="71"/>
      <c r="K201" s="104"/>
      <c r="N201" s="190"/>
    </row>
    <row r="202" spans="4:14" s="53" customFormat="1" x14ac:dyDescent="0.25">
      <c r="D202" s="71"/>
      <c r="E202" s="71"/>
      <c r="F202" s="71"/>
      <c r="G202" s="71"/>
      <c r="H202" s="71"/>
      <c r="I202" s="71"/>
      <c r="J202" s="71"/>
      <c r="K202" s="104"/>
      <c r="N202" s="190"/>
    </row>
    <row r="203" spans="4:14" s="53" customFormat="1" x14ac:dyDescent="0.25">
      <c r="D203" s="71"/>
      <c r="E203" s="71"/>
      <c r="F203" s="71"/>
      <c r="G203" s="71"/>
      <c r="H203" s="71"/>
      <c r="I203" s="71"/>
      <c r="J203" s="71"/>
      <c r="K203" s="104"/>
      <c r="N203" s="190"/>
    </row>
    <row r="204" spans="4:14" s="53" customFormat="1" x14ac:dyDescent="0.25">
      <c r="D204" s="71"/>
      <c r="E204" s="71"/>
      <c r="F204" s="71"/>
      <c r="G204" s="71"/>
      <c r="H204" s="71"/>
      <c r="I204" s="71"/>
      <c r="J204" s="71"/>
      <c r="K204" s="104"/>
      <c r="N204" s="190"/>
    </row>
    <row r="205" spans="4:14" s="53" customFormat="1" x14ac:dyDescent="0.25">
      <c r="D205" s="71"/>
      <c r="E205" s="71"/>
      <c r="F205" s="71"/>
      <c r="G205" s="71"/>
      <c r="H205" s="71"/>
      <c r="I205" s="71"/>
      <c r="J205" s="71"/>
      <c r="K205" s="104"/>
      <c r="N205" s="190"/>
    </row>
    <row r="206" spans="4:14" s="53" customFormat="1" x14ac:dyDescent="0.25">
      <c r="D206" s="71"/>
      <c r="E206" s="71"/>
      <c r="F206" s="71"/>
      <c r="G206" s="71"/>
      <c r="H206" s="71"/>
      <c r="I206" s="71"/>
      <c r="J206" s="71"/>
      <c r="K206" s="104"/>
      <c r="N206" s="190"/>
    </row>
    <row r="207" spans="4:14" s="53" customFormat="1" x14ac:dyDescent="0.25">
      <c r="D207" s="71"/>
      <c r="E207" s="71"/>
      <c r="F207" s="71"/>
      <c r="G207" s="71"/>
      <c r="H207" s="71"/>
      <c r="I207" s="71"/>
      <c r="J207" s="71"/>
      <c r="K207" s="104"/>
      <c r="N207" s="190"/>
    </row>
    <row r="208" spans="4:14" s="53" customFormat="1" x14ac:dyDescent="0.25">
      <c r="D208" s="71"/>
      <c r="E208" s="71"/>
      <c r="F208" s="71"/>
      <c r="G208" s="71"/>
      <c r="H208" s="71"/>
      <c r="I208" s="71"/>
      <c r="J208" s="71"/>
      <c r="K208" s="104"/>
      <c r="N208" s="190"/>
    </row>
    <row r="209" spans="4:14" s="53" customFormat="1" x14ac:dyDescent="0.25">
      <c r="D209" s="71"/>
      <c r="E209" s="71"/>
      <c r="F209" s="71"/>
      <c r="G209" s="71"/>
      <c r="H209" s="71"/>
      <c r="I209" s="71"/>
      <c r="J209" s="71"/>
      <c r="K209" s="104"/>
      <c r="N209" s="190"/>
    </row>
    <row r="210" spans="4:14" s="53" customFormat="1" x14ac:dyDescent="0.25">
      <c r="D210" s="71"/>
      <c r="E210" s="71"/>
      <c r="F210" s="71"/>
      <c r="G210" s="71"/>
      <c r="H210" s="71"/>
      <c r="I210" s="71"/>
      <c r="J210" s="71"/>
      <c r="K210" s="104"/>
      <c r="N210" s="190"/>
    </row>
    <row r="211" spans="4:14" s="53" customFormat="1" x14ac:dyDescent="0.25">
      <c r="D211" s="71"/>
      <c r="E211" s="71"/>
      <c r="F211" s="71"/>
      <c r="G211" s="71"/>
      <c r="H211" s="71"/>
      <c r="I211" s="71"/>
      <c r="J211" s="71"/>
      <c r="K211" s="104"/>
      <c r="N211" s="190"/>
    </row>
    <row r="212" spans="4:14" s="53" customFormat="1" x14ac:dyDescent="0.25">
      <c r="D212" s="71"/>
      <c r="E212" s="71"/>
      <c r="F212" s="71"/>
      <c r="G212" s="71"/>
      <c r="H212" s="71"/>
      <c r="I212" s="71"/>
      <c r="J212" s="71"/>
      <c r="K212" s="104"/>
      <c r="N212" s="190"/>
    </row>
    <row r="213" spans="4:14" s="53" customFormat="1" x14ac:dyDescent="0.25">
      <c r="D213" s="71"/>
      <c r="E213" s="71"/>
      <c r="F213" s="71"/>
      <c r="G213" s="71"/>
      <c r="H213" s="71"/>
      <c r="I213" s="71"/>
      <c r="J213" s="71"/>
      <c r="K213" s="104"/>
      <c r="N213" s="190"/>
    </row>
    <row r="214" spans="4:14" s="53" customFormat="1" x14ac:dyDescent="0.25">
      <c r="D214" s="71"/>
      <c r="E214" s="71"/>
      <c r="F214" s="71"/>
      <c r="G214" s="71"/>
      <c r="H214" s="71"/>
      <c r="I214" s="71"/>
      <c r="J214" s="71"/>
      <c r="K214" s="104"/>
      <c r="N214" s="190"/>
    </row>
    <row r="215" spans="4:14" s="53" customFormat="1" x14ac:dyDescent="0.25">
      <c r="D215" s="71"/>
      <c r="E215" s="71"/>
      <c r="F215" s="71"/>
      <c r="G215" s="71"/>
      <c r="H215" s="71"/>
      <c r="I215" s="71"/>
      <c r="J215" s="71"/>
      <c r="K215" s="104"/>
      <c r="N215" s="190"/>
    </row>
  </sheetData>
  <autoFilter ref="A4:P122"/>
  <mergeCells count="139">
    <mergeCell ref="N8:N10"/>
    <mergeCell ref="A11:A17"/>
    <mergeCell ref="B11:B17"/>
    <mergeCell ref="C11:C14"/>
    <mergeCell ref="N12:N14"/>
    <mergeCell ref="I13:I14"/>
    <mergeCell ref="C15:C17"/>
    <mergeCell ref="N15:N17"/>
    <mergeCell ref="A1:H1"/>
    <mergeCell ref="I1:N1"/>
    <mergeCell ref="A2:H2"/>
    <mergeCell ref="I2:N2"/>
    <mergeCell ref="I3:N3"/>
    <mergeCell ref="A5:A10"/>
    <mergeCell ref="B5:B10"/>
    <mergeCell ref="C5:C7"/>
    <mergeCell ref="I6:I7"/>
    <mergeCell ref="C8:C10"/>
    <mergeCell ref="A25:A31"/>
    <mergeCell ref="B25:B31"/>
    <mergeCell ref="C25:C27"/>
    <mergeCell ref="N25:N27"/>
    <mergeCell ref="C28:C31"/>
    <mergeCell ref="N28:N31"/>
    <mergeCell ref="A18:A24"/>
    <mergeCell ref="B18:B24"/>
    <mergeCell ref="C18:C20"/>
    <mergeCell ref="N18:N20"/>
    <mergeCell ref="C21:C24"/>
    <mergeCell ref="N21:N24"/>
    <mergeCell ref="A38:A44"/>
    <mergeCell ref="B38:B44"/>
    <mergeCell ref="C38:C41"/>
    <mergeCell ref="N38:N41"/>
    <mergeCell ref="C42:C44"/>
    <mergeCell ref="N42:N44"/>
    <mergeCell ref="A32:A37"/>
    <mergeCell ref="B32:B37"/>
    <mergeCell ref="C32:C34"/>
    <mergeCell ref="N32:N34"/>
    <mergeCell ref="C35:C37"/>
    <mergeCell ref="N35:N37"/>
    <mergeCell ref="A52:A58"/>
    <mergeCell ref="B52:B58"/>
    <mergeCell ref="C52:C55"/>
    <mergeCell ref="N53:N55"/>
    <mergeCell ref="C56:C58"/>
    <mergeCell ref="N56:N58"/>
    <mergeCell ref="A45:A51"/>
    <mergeCell ref="B45:B51"/>
    <mergeCell ref="C45:C48"/>
    <mergeCell ref="N45:N48"/>
    <mergeCell ref="F46:F48"/>
    <mergeCell ref="C49:C51"/>
    <mergeCell ref="N49:N51"/>
    <mergeCell ref="A67:A72"/>
    <mergeCell ref="B67:B72"/>
    <mergeCell ref="C67:C69"/>
    <mergeCell ref="N68:N69"/>
    <mergeCell ref="C70:C72"/>
    <mergeCell ref="N70:N72"/>
    <mergeCell ref="A59:A66"/>
    <mergeCell ref="B59:B66"/>
    <mergeCell ref="C59:C63"/>
    <mergeCell ref="N61:N63"/>
    <mergeCell ref="C64:C66"/>
    <mergeCell ref="N64:N66"/>
    <mergeCell ref="A80:A85"/>
    <mergeCell ref="B80:B85"/>
    <mergeCell ref="C80:C82"/>
    <mergeCell ref="N80:N82"/>
    <mergeCell ref="C83:C85"/>
    <mergeCell ref="N83:N85"/>
    <mergeCell ref="A73:A79"/>
    <mergeCell ref="B73:B79"/>
    <mergeCell ref="C73:C75"/>
    <mergeCell ref="N73:N75"/>
    <mergeCell ref="C76:C79"/>
    <mergeCell ref="N76:N79"/>
    <mergeCell ref="C96:C98"/>
    <mergeCell ref="N96:N98"/>
    <mergeCell ref="A99:A104"/>
    <mergeCell ref="B99:B104"/>
    <mergeCell ref="C99:C101"/>
    <mergeCell ref="N99:N101"/>
    <mergeCell ref="C102:C104"/>
    <mergeCell ref="N102:N104"/>
    <mergeCell ref="A86:A91"/>
    <mergeCell ref="B86:B91"/>
    <mergeCell ref="C86:C88"/>
    <mergeCell ref="C89:C91"/>
    <mergeCell ref="N89:N91"/>
    <mergeCell ref="A92:A98"/>
    <mergeCell ref="B92:B98"/>
    <mergeCell ref="C92:C95"/>
    <mergeCell ref="N92:N93"/>
    <mergeCell ref="N94:N95"/>
    <mergeCell ref="A111:A113"/>
    <mergeCell ref="B111:B113"/>
    <mergeCell ref="C111:C113"/>
    <mergeCell ref="N111:N113"/>
    <mergeCell ref="A114:A116"/>
    <mergeCell ref="B114:B116"/>
    <mergeCell ref="C114:C116"/>
    <mergeCell ref="N114:N116"/>
    <mergeCell ref="A105:A110"/>
    <mergeCell ref="B105:B110"/>
    <mergeCell ref="C105:C107"/>
    <mergeCell ref="N105:N107"/>
    <mergeCell ref="C108:C110"/>
    <mergeCell ref="N108:N110"/>
    <mergeCell ref="A123:A125"/>
    <mergeCell ref="B123:B125"/>
    <mergeCell ref="C123:C125"/>
    <mergeCell ref="N123:N125"/>
    <mergeCell ref="A127:C127"/>
    <mergeCell ref="K127:N127"/>
    <mergeCell ref="A117:A119"/>
    <mergeCell ref="B117:B119"/>
    <mergeCell ref="C117:C119"/>
    <mergeCell ref="N117:N119"/>
    <mergeCell ref="A120:A122"/>
    <mergeCell ref="B120:B122"/>
    <mergeCell ref="C120:C122"/>
    <mergeCell ref="N120:N122"/>
    <mergeCell ref="A130:C130"/>
    <mergeCell ref="H130:K130"/>
    <mergeCell ref="L130:N130"/>
    <mergeCell ref="H131:K131"/>
    <mergeCell ref="L131:N131"/>
    <mergeCell ref="E134:G134"/>
    <mergeCell ref="H134:K134"/>
    <mergeCell ref="L134:N134"/>
    <mergeCell ref="E128:G128"/>
    <mergeCell ref="H128:K128"/>
    <mergeCell ref="L128:N128"/>
    <mergeCell ref="E129:G129"/>
    <mergeCell ref="H129:K129"/>
    <mergeCell ref="L129:N129"/>
  </mergeCells>
  <pageMargins left="0.43307086614173229" right="0.34" top="0.39370078740157483" bottom="0.39370078740157483" header="0.19685039370078741" footer="0.19685039370078741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17" activePane="bottomRight" state="frozen"/>
      <selection activeCell="A4" sqref="A4:XFD4"/>
      <selection pane="topRight" activeCell="A4" sqref="A4:XFD4"/>
      <selection pane="bottomLeft" activeCell="A4" sqref="A4:XFD4"/>
      <selection pane="bottomRight" activeCell="M24" sqref="M24"/>
    </sheetView>
  </sheetViews>
  <sheetFormatPr defaultColWidth="9.140625" defaultRowHeight="17.25" x14ac:dyDescent="0.3"/>
  <cols>
    <col min="1" max="1" width="4.7109375" style="84" customWidth="1"/>
    <col min="2" max="2" width="18.28515625" style="84" customWidth="1"/>
    <col min="3" max="6" width="5.42578125" style="83" customWidth="1"/>
    <col min="7" max="8" width="5.42578125" style="212" customWidth="1"/>
    <col min="9" max="16" width="5.42578125" style="83" customWidth="1"/>
    <col min="17" max="17" width="5.42578125" style="84" customWidth="1"/>
    <col min="18" max="18" width="48.7109375" style="84" customWidth="1"/>
    <col min="19" max="16384" width="9.140625" style="84"/>
  </cols>
  <sheetData>
    <row r="1" spans="1:18" x14ac:dyDescent="0.3">
      <c r="A1" s="310" t="s">
        <v>330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</row>
    <row r="2" spans="1:18" x14ac:dyDescent="0.3">
      <c r="A2" s="311" t="s">
        <v>331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</row>
    <row r="3" spans="1:18" s="83" customFormat="1" x14ac:dyDescent="0.3">
      <c r="A3" s="85" t="s">
        <v>2</v>
      </c>
      <c r="B3" s="85" t="s">
        <v>84</v>
      </c>
      <c r="C3" s="316" t="s">
        <v>5</v>
      </c>
      <c r="D3" s="316"/>
      <c r="E3" s="316" t="s">
        <v>6</v>
      </c>
      <c r="F3" s="316"/>
      <c r="G3" s="317" t="s">
        <v>7</v>
      </c>
      <c r="H3" s="317"/>
      <c r="I3" s="316" t="s">
        <v>8</v>
      </c>
      <c r="J3" s="316"/>
      <c r="K3" s="316" t="s">
        <v>9</v>
      </c>
      <c r="L3" s="316"/>
      <c r="M3" s="316" t="s">
        <v>10</v>
      </c>
      <c r="N3" s="316"/>
      <c r="O3" s="316" t="s">
        <v>11</v>
      </c>
      <c r="P3" s="316"/>
      <c r="Q3" s="85" t="s">
        <v>115</v>
      </c>
      <c r="R3" s="85" t="s">
        <v>79</v>
      </c>
    </row>
    <row r="4" spans="1:18" x14ac:dyDescent="0.3">
      <c r="A4" s="98"/>
      <c r="B4" s="98"/>
      <c r="C4" s="85" t="s">
        <v>77</v>
      </c>
      <c r="D4" s="85" t="s">
        <v>78</v>
      </c>
      <c r="E4" s="85" t="s">
        <v>77</v>
      </c>
      <c r="F4" s="85" t="s">
        <v>78</v>
      </c>
      <c r="G4" s="207" t="s">
        <v>77</v>
      </c>
      <c r="H4" s="207" t="s">
        <v>78</v>
      </c>
      <c r="I4" s="85" t="s">
        <v>77</v>
      </c>
      <c r="J4" s="85" t="s">
        <v>78</v>
      </c>
      <c r="K4" s="85" t="s">
        <v>77</v>
      </c>
      <c r="L4" s="85" t="s">
        <v>78</v>
      </c>
      <c r="M4" s="85" t="s">
        <v>77</v>
      </c>
      <c r="N4" s="85" t="s">
        <v>78</v>
      </c>
      <c r="O4" s="85" t="s">
        <v>77</v>
      </c>
      <c r="P4" s="85" t="s">
        <v>78</v>
      </c>
      <c r="Q4" s="98">
        <f>SUM(Q5:Q29)</f>
        <v>291</v>
      </c>
      <c r="R4" s="98"/>
    </row>
    <row r="5" spans="1:18" s="83" customFormat="1" x14ac:dyDescent="0.3">
      <c r="A5" s="89">
        <v>1</v>
      </c>
      <c r="B5" s="100" t="s">
        <v>85</v>
      </c>
      <c r="C5" s="90">
        <v>5</v>
      </c>
      <c r="D5" s="90"/>
      <c r="E5" s="90">
        <v>5</v>
      </c>
      <c r="F5" s="90"/>
      <c r="G5" s="208"/>
      <c r="H5" s="208"/>
      <c r="I5" s="90">
        <v>5</v>
      </c>
      <c r="J5" s="90"/>
      <c r="K5" s="90">
        <v>5</v>
      </c>
      <c r="L5" s="90"/>
      <c r="M5" s="90">
        <v>5</v>
      </c>
      <c r="N5" s="90"/>
      <c r="O5" s="90"/>
      <c r="P5" s="90"/>
      <c r="Q5" s="89">
        <f>SUM(C5:P5)</f>
        <v>25</v>
      </c>
      <c r="R5" s="89" t="s">
        <v>139</v>
      </c>
    </row>
    <row r="6" spans="1:18" s="83" customFormat="1" x14ac:dyDescent="0.3">
      <c r="A6" s="89">
        <v>2</v>
      </c>
      <c r="B6" s="99" t="s">
        <v>86</v>
      </c>
      <c r="C6" s="89"/>
      <c r="D6" s="89">
        <v>5</v>
      </c>
      <c r="E6" s="89"/>
      <c r="F6" s="89">
        <v>5</v>
      </c>
      <c r="G6" s="209"/>
      <c r="H6" s="209"/>
      <c r="I6" s="89"/>
      <c r="J6" s="89">
        <v>5</v>
      </c>
      <c r="K6" s="89"/>
      <c r="L6" s="89">
        <v>5</v>
      </c>
      <c r="M6" s="89"/>
      <c r="N6" s="89"/>
      <c r="O6" s="89"/>
      <c r="P6" s="89"/>
      <c r="Q6" s="89">
        <f t="shared" ref="Q6:Q33" si="0">SUM(C6:P6)</f>
        <v>20</v>
      </c>
      <c r="R6" s="89" t="s">
        <v>315</v>
      </c>
    </row>
    <row r="7" spans="1:18" s="83" customFormat="1" x14ac:dyDescent="0.3">
      <c r="A7" s="89">
        <v>3</v>
      </c>
      <c r="B7" s="99" t="s">
        <v>87</v>
      </c>
      <c r="C7" s="89">
        <v>5</v>
      </c>
      <c r="D7" s="89"/>
      <c r="E7" s="89">
        <v>5</v>
      </c>
      <c r="F7" s="89"/>
      <c r="G7" s="209"/>
      <c r="H7" s="209"/>
      <c r="I7" s="89">
        <v>5</v>
      </c>
      <c r="J7" s="89"/>
      <c r="K7" s="89"/>
      <c r="L7" s="89"/>
      <c r="M7" s="89"/>
      <c r="N7" s="89"/>
      <c r="O7" s="89"/>
      <c r="P7" s="89">
        <v>1</v>
      </c>
      <c r="Q7" s="89">
        <f t="shared" si="0"/>
        <v>16</v>
      </c>
      <c r="R7" s="89" t="s">
        <v>326</v>
      </c>
    </row>
    <row r="8" spans="1:18" s="83" customFormat="1" x14ac:dyDescent="0.3">
      <c r="A8" s="89">
        <v>4</v>
      </c>
      <c r="B8" s="99" t="s">
        <v>88</v>
      </c>
      <c r="C8" s="89">
        <v>5</v>
      </c>
      <c r="D8" s="89"/>
      <c r="E8" s="89">
        <v>5</v>
      </c>
      <c r="F8" s="89"/>
      <c r="G8" s="209"/>
      <c r="H8" s="209"/>
      <c r="I8" s="89">
        <v>5</v>
      </c>
      <c r="J8" s="89"/>
      <c r="K8" s="89">
        <v>5</v>
      </c>
      <c r="L8" s="89"/>
      <c r="M8" s="89"/>
      <c r="N8" s="89"/>
      <c r="O8" s="89"/>
      <c r="P8" s="89"/>
      <c r="Q8" s="89">
        <f t="shared" si="0"/>
        <v>20</v>
      </c>
      <c r="R8" s="89" t="s">
        <v>306</v>
      </c>
    </row>
    <row r="9" spans="1:18" s="83" customFormat="1" x14ac:dyDescent="0.3">
      <c r="A9" s="89">
        <v>5</v>
      </c>
      <c r="B9" s="100" t="s">
        <v>89</v>
      </c>
      <c r="C9" s="90">
        <v>5</v>
      </c>
      <c r="D9" s="90"/>
      <c r="E9" s="90">
        <v>1</v>
      </c>
      <c r="F9" s="90"/>
      <c r="G9" s="208"/>
      <c r="H9" s="208"/>
      <c r="I9" s="90">
        <v>5</v>
      </c>
      <c r="J9" s="90"/>
      <c r="K9" s="90">
        <v>5</v>
      </c>
      <c r="L9" s="90"/>
      <c r="M9" s="90">
        <v>1</v>
      </c>
      <c r="N9" s="90"/>
      <c r="O9" s="90"/>
      <c r="P9" s="90"/>
      <c r="Q9" s="89">
        <f t="shared" si="0"/>
        <v>17</v>
      </c>
      <c r="R9" s="89" t="s">
        <v>140</v>
      </c>
    </row>
    <row r="10" spans="1:18" s="83" customFormat="1" x14ac:dyDescent="0.3">
      <c r="A10" s="89">
        <v>6</v>
      </c>
      <c r="B10" s="99" t="s">
        <v>134</v>
      </c>
      <c r="C10" s="89">
        <v>5</v>
      </c>
      <c r="D10" s="89"/>
      <c r="E10" s="89">
        <v>5</v>
      </c>
      <c r="F10" s="89"/>
      <c r="G10" s="209"/>
      <c r="H10" s="209"/>
      <c r="I10" s="89">
        <v>5</v>
      </c>
      <c r="J10" s="89"/>
      <c r="K10" s="89">
        <v>5</v>
      </c>
      <c r="L10" s="89"/>
      <c r="M10" s="89"/>
      <c r="N10" s="89"/>
      <c r="O10" s="89"/>
      <c r="P10" s="89"/>
      <c r="Q10" s="89">
        <f t="shared" si="0"/>
        <v>20</v>
      </c>
      <c r="R10" s="89" t="s">
        <v>336</v>
      </c>
    </row>
    <row r="11" spans="1:18" s="83" customFormat="1" x14ac:dyDescent="0.3">
      <c r="A11" s="89">
        <v>7</v>
      </c>
      <c r="B11" s="99" t="s">
        <v>90</v>
      </c>
      <c r="C11" s="89"/>
      <c r="D11" s="89">
        <v>5</v>
      </c>
      <c r="E11" s="89"/>
      <c r="F11" s="89">
        <v>5</v>
      </c>
      <c r="G11" s="209"/>
      <c r="H11" s="209"/>
      <c r="I11" s="89"/>
      <c r="J11" s="89">
        <v>5</v>
      </c>
      <c r="K11" s="89"/>
      <c r="L11" s="89">
        <v>5</v>
      </c>
      <c r="M11" s="89"/>
      <c r="N11" s="89"/>
      <c r="O11" s="89"/>
      <c r="P11" s="89"/>
      <c r="Q11" s="89">
        <f t="shared" si="0"/>
        <v>20</v>
      </c>
      <c r="R11" s="89" t="s">
        <v>140</v>
      </c>
    </row>
    <row r="12" spans="1:18" s="83" customFormat="1" x14ac:dyDescent="0.3">
      <c r="A12" s="89">
        <v>8</v>
      </c>
      <c r="B12" s="100" t="s">
        <v>24</v>
      </c>
      <c r="C12" s="90">
        <v>5</v>
      </c>
      <c r="D12" s="90"/>
      <c r="E12" s="90">
        <v>5</v>
      </c>
      <c r="F12" s="90"/>
      <c r="G12" s="208"/>
      <c r="H12" s="208"/>
      <c r="I12" s="90">
        <v>5</v>
      </c>
      <c r="J12" s="90"/>
      <c r="K12" s="90">
        <v>5</v>
      </c>
      <c r="L12" s="90"/>
      <c r="M12" s="90">
        <v>1</v>
      </c>
      <c r="N12" s="90"/>
      <c r="O12" s="90"/>
      <c r="P12" s="90"/>
      <c r="Q12" s="89"/>
      <c r="R12" s="89" t="s">
        <v>197</v>
      </c>
    </row>
    <row r="13" spans="1:18" s="83" customFormat="1" x14ac:dyDescent="0.3">
      <c r="A13" s="89">
        <v>9</v>
      </c>
      <c r="B13" s="99" t="s">
        <v>141</v>
      </c>
      <c r="C13" s="89">
        <v>5</v>
      </c>
      <c r="D13" s="89"/>
      <c r="E13" s="89">
        <v>5</v>
      </c>
      <c r="F13" s="89"/>
      <c r="G13" s="209"/>
      <c r="H13" s="209"/>
      <c r="I13" s="89"/>
      <c r="J13" s="89"/>
      <c r="K13" s="89"/>
      <c r="L13" s="89"/>
      <c r="M13" s="89"/>
      <c r="N13" s="89"/>
      <c r="O13" s="89">
        <v>1</v>
      </c>
      <c r="P13" s="89"/>
      <c r="Q13" s="89">
        <f>SUM(C13:P13)</f>
        <v>11</v>
      </c>
      <c r="R13" s="89" t="s">
        <v>339</v>
      </c>
    </row>
    <row r="14" spans="1:18" s="91" customFormat="1" x14ac:dyDescent="0.3">
      <c r="A14" s="90">
        <v>10</v>
      </c>
      <c r="B14" s="100" t="s">
        <v>81</v>
      </c>
      <c r="C14" s="90"/>
      <c r="D14" s="90"/>
      <c r="E14" s="90"/>
      <c r="F14" s="90"/>
      <c r="G14" s="208"/>
      <c r="H14" s="208"/>
      <c r="I14" s="90"/>
      <c r="J14" s="90"/>
      <c r="K14" s="90"/>
      <c r="L14" s="90"/>
      <c r="M14" s="90"/>
      <c r="N14" s="90"/>
      <c r="O14" s="90"/>
      <c r="P14" s="90"/>
      <c r="Q14" s="90">
        <f t="shared" si="0"/>
        <v>0</v>
      </c>
      <c r="R14" s="90" t="s">
        <v>170</v>
      </c>
    </row>
    <row r="15" spans="1:18" s="83" customFormat="1" x14ac:dyDescent="0.3">
      <c r="A15" s="89">
        <v>11</v>
      </c>
      <c r="B15" s="100" t="s">
        <v>92</v>
      </c>
      <c r="C15" s="90"/>
      <c r="D15" s="90"/>
      <c r="E15" s="90"/>
      <c r="F15" s="90"/>
      <c r="G15" s="208"/>
      <c r="H15" s="208"/>
      <c r="I15" s="90"/>
      <c r="J15" s="90"/>
      <c r="K15" s="90"/>
      <c r="L15" s="90"/>
      <c r="M15" s="90"/>
      <c r="N15" s="90"/>
      <c r="O15" s="90"/>
      <c r="P15" s="90"/>
      <c r="Q15" s="89">
        <f t="shared" si="0"/>
        <v>0</v>
      </c>
      <c r="R15" s="89" t="s">
        <v>306</v>
      </c>
    </row>
    <row r="16" spans="1:18" s="83" customFormat="1" x14ac:dyDescent="0.3">
      <c r="A16" s="89">
        <v>12</v>
      </c>
      <c r="B16" s="100" t="s">
        <v>93</v>
      </c>
      <c r="C16" s="90"/>
      <c r="D16" s="90"/>
      <c r="E16" s="90"/>
      <c r="F16" s="90"/>
      <c r="G16" s="208"/>
      <c r="H16" s="208"/>
      <c r="I16" s="90"/>
      <c r="J16" s="90"/>
      <c r="K16" s="90"/>
      <c r="L16" s="90"/>
      <c r="M16" s="90"/>
      <c r="N16" s="90"/>
      <c r="O16" s="90"/>
      <c r="P16" s="90"/>
      <c r="Q16" s="89">
        <f t="shared" si="0"/>
        <v>0</v>
      </c>
      <c r="R16" s="89"/>
    </row>
    <row r="17" spans="1:18" s="91" customFormat="1" x14ac:dyDescent="0.3">
      <c r="A17" s="90">
        <v>13</v>
      </c>
      <c r="B17" s="100" t="s">
        <v>34</v>
      </c>
      <c r="C17" s="90"/>
      <c r="D17" s="90"/>
      <c r="E17" s="90"/>
      <c r="F17" s="90"/>
      <c r="G17" s="208"/>
      <c r="H17" s="208"/>
      <c r="I17" s="90"/>
      <c r="J17" s="90"/>
      <c r="K17" s="90"/>
      <c r="L17" s="90"/>
      <c r="M17" s="90"/>
      <c r="N17" s="90"/>
      <c r="O17" s="90"/>
      <c r="P17" s="90"/>
      <c r="Q17" s="90"/>
      <c r="R17" s="90" t="s">
        <v>308</v>
      </c>
    </row>
    <row r="18" spans="1:18" s="83" customFormat="1" x14ac:dyDescent="0.3">
      <c r="A18" s="89">
        <v>14</v>
      </c>
      <c r="B18" s="99" t="s">
        <v>102</v>
      </c>
      <c r="C18" s="89"/>
      <c r="D18" s="89"/>
      <c r="E18" s="89"/>
      <c r="F18" s="89"/>
      <c r="G18" s="209"/>
      <c r="H18" s="209"/>
      <c r="I18" s="89">
        <v>5</v>
      </c>
      <c r="J18" s="89"/>
      <c r="K18" s="89">
        <v>5</v>
      </c>
      <c r="L18" s="89"/>
      <c r="M18" s="89">
        <v>1</v>
      </c>
      <c r="N18" s="89"/>
      <c r="O18" s="89"/>
      <c r="P18" s="89"/>
      <c r="Q18" s="89"/>
      <c r="R18" s="89" t="s">
        <v>162</v>
      </c>
    </row>
    <row r="19" spans="1:18" s="83" customFormat="1" x14ac:dyDescent="0.3">
      <c r="A19" s="89">
        <v>15</v>
      </c>
      <c r="B19" s="99" t="s">
        <v>94</v>
      </c>
      <c r="C19" s="89">
        <v>5</v>
      </c>
      <c r="D19" s="89"/>
      <c r="E19" s="89">
        <v>5</v>
      </c>
      <c r="F19" s="89"/>
      <c r="G19" s="209"/>
      <c r="H19" s="209"/>
      <c r="I19" s="89">
        <v>5</v>
      </c>
      <c r="J19" s="89"/>
      <c r="K19" s="89">
        <v>5</v>
      </c>
      <c r="L19" s="89"/>
      <c r="M19" s="89">
        <v>1</v>
      </c>
      <c r="N19" s="89"/>
      <c r="O19" s="89">
        <v>1</v>
      </c>
      <c r="P19" s="89"/>
      <c r="Q19" s="89">
        <f t="shared" si="0"/>
        <v>22</v>
      </c>
      <c r="R19" s="89" t="s">
        <v>327</v>
      </c>
    </row>
    <row r="20" spans="1:18" s="91" customFormat="1" x14ac:dyDescent="0.3">
      <c r="A20" s="90">
        <v>16</v>
      </c>
      <c r="B20" s="100" t="s">
        <v>110</v>
      </c>
      <c r="C20" s="90"/>
      <c r="D20" s="90"/>
      <c r="E20" s="90"/>
      <c r="F20" s="90"/>
      <c r="G20" s="208"/>
      <c r="H20" s="208"/>
      <c r="I20" s="90"/>
      <c r="J20" s="90"/>
      <c r="K20" s="90"/>
      <c r="L20" s="90"/>
      <c r="M20" s="90"/>
      <c r="N20" s="90"/>
      <c r="O20" s="90"/>
      <c r="P20" s="90"/>
      <c r="Q20" s="90">
        <f t="shared" si="0"/>
        <v>0</v>
      </c>
      <c r="R20" s="90"/>
    </row>
    <row r="21" spans="1:18" s="83" customFormat="1" x14ac:dyDescent="0.3">
      <c r="A21" s="89">
        <v>17</v>
      </c>
      <c r="B21" s="99" t="s">
        <v>95</v>
      </c>
      <c r="C21" s="89"/>
      <c r="D21" s="89">
        <v>5</v>
      </c>
      <c r="E21" s="89"/>
      <c r="F21" s="89">
        <v>5</v>
      </c>
      <c r="G21" s="209"/>
      <c r="H21" s="209"/>
      <c r="I21" s="89"/>
      <c r="J21" s="89"/>
      <c r="K21" s="89"/>
      <c r="L21" s="89"/>
      <c r="M21" s="89">
        <v>1</v>
      </c>
      <c r="N21" s="89"/>
      <c r="O21" s="89">
        <v>1</v>
      </c>
      <c r="P21" s="89"/>
      <c r="Q21" s="89">
        <f t="shared" si="0"/>
        <v>12</v>
      </c>
      <c r="R21" s="89" t="s">
        <v>341</v>
      </c>
    </row>
    <row r="22" spans="1:18" s="83" customFormat="1" x14ac:dyDescent="0.3">
      <c r="A22" s="89">
        <v>18</v>
      </c>
      <c r="B22" s="99" t="s">
        <v>96</v>
      </c>
      <c r="C22" s="89">
        <v>5</v>
      </c>
      <c r="D22" s="89"/>
      <c r="E22" s="89">
        <v>5</v>
      </c>
      <c r="F22" s="89"/>
      <c r="G22" s="209"/>
      <c r="H22" s="209"/>
      <c r="I22" s="89">
        <v>5</v>
      </c>
      <c r="J22" s="89"/>
      <c r="K22" s="89">
        <v>5</v>
      </c>
      <c r="L22" s="89"/>
      <c r="M22" s="89">
        <v>5</v>
      </c>
      <c r="N22" s="89"/>
      <c r="O22" s="89"/>
      <c r="P22" s="89"/>
      <c r="Q22" s="216">
        <f t="shared" si="0"/>
        <v>25</v>
      </c>
      <c r="R22" s="89" t="s">
        <v>316</v>
      </c>
    </row>
    <row r="23" spans="1:18" s="83" customFormat="1" x14ac:dyDescent="0.3">
      <c r="A23" s="89">
        <v>19</v>
      </c>
      <c r="B23" s="100" t="s">
        <v>97</v>
      </c>
      <c r="C23" s="90"/>
      <c r="D23" s="90"/>
      <c r="E23" s="90"/>
      <c r="F23" s="90"/>
      <c r="G23" s="208"/>
      <c r="H23" s="208"/>
      <c r="I23" s="90"/>
      <c r="J23" s="90"/>
      <c r="K23" s="90"/>
      <c r="L23" s="90"/>
      <c r="M23" s="90"/>
      <c r="N23" s="90"/>
      <c r="O23" s="90"/>
      <c r="P23" s="90"/>
      <c r="Q23" s="89">
        <f t="shared" si="0"/>
        <v>0</v>
      </c>
      <c r="R23" s="89" t="s">
        <v>162</v>
      </c>
    </row>
    <row r="24" spans="1:18" s="91" customFormat="1" x14ac:dyDescent="0.3">
      <c r="A24" s="90">
        <v>20</v>
      </c>
      <c r="B24" s="100" t="s">
        <v>176</v>
      </c>
      <c r="C24" s="90"/>
      <c r="D24" s="90"/>
      <c r="E24" s="90"/>
      <c r="F24" s="90"/>
      <c r="G24" s="208"/>
      <c r="H24" s="208"/>
      <c r="I24" s="90"/>
      <c r="J24" s="90"/>
      <c r="K24" s="90"/>
      <c r="L24" s="90"/>
      <c r="M24" s="90"/>
      <c r="N24" s="90"/>
      <c r="O24" s="90"/>
      <c r="P24" s="90"/>
      <c r="Q24" s="90"/>
      <c r="R24" s="90"/>
    </row>
    <row r="25" spans="1:18" s="83" customFormat="1" x14ac:dyDescent="0.3">
      <c r="A25" s="89">
        <v>21</v>
      </c>
      <c r="B25" s="99" t="s">
        <v>56</v>
      </c>
      <c r="C25" s="89"/>
      <c r="D25" s="89"/>
      <c r="E25" s="89"/>
      <c r="F25" s="89"/>
      <c r="G25" s="209"/>
      <c r="H25" s="209"/>
      <c r="I25" s="89">
        <v>5</v>
      </c>
      <c r="J25" s="89"/>
      <c r="K25" s="89"/>
      <c r="L25" s="89"/>
      <c r="M25" s="89">
        <v>5</v>
      </c>
      <c r="N25" s="89"/>
      <c r="O25" s="89">
        <v>1</v>
      </c>
      <c r="P25" s="89"/>
      <c r="Q25" s="89">
        <f t="shared" si="0"/>
        <v>11</v>
      </c>
      <c r="R25" s="89" t="s">
        <v>295</v>
      </c>
    </row>
    <row r="26" spans="1:18" s="83" customFormat="1" x14ac:dyDescent="0.3">
      <c r="A26" s="89">
        <v>22</v>
      </c>
      <c r="B26" s="99" t="s">
        <v>98</v>
      </c>
      <c r="C26" s="89">
        <v>5</v>
      </c>
      <c r="D26" s="89"/>
      <c r="E26" s="89">
        <v>5</v>
      </c>
      <c r="F26" s="89"/>
      <c r="G26" s="209"/>
      <c r="H26" s="209"/>
      <c r="I26" s="89"/>
      <c r="J26" s="89"/>
      <c r="K26" s="89">
        <v>5</v>
      </c>
      <c r="L26" s="89"/>
      <c r="M26" s="89">
        <v>1</v>
      </c>
      <c r="N26" s="89"/>
      <c r="O26" s="89">
        <v>5</v>
      </c>
      <c r="P26" s="89">
        <v>1</v>
      </c>
      <c r="Q26" s="89">
        <f t="shared" si="0"/>
        <v>22</v>
      </c>
      <c r="R26" s="89" t="s">
        <v>325</v>
      </c>
    </row>
    <row r="27" spans="1:18" s="83" customFormat="1" x14ac:dyDescent="0.3">
      <c r="A27" s="89">
        <v>23</v>
      </c>
      <c r="B27" s="100" t="s">
        <v>30</v>
      </c>
      <c r="C27" s="90">
        <v>5</v>
      </c>
      <c r="D27" s="90"/>
      <c r="E27" s="90">
        <v>5</v>
      </c>
      <c r="F27" s="90"/>
      <c r="G27" s="208"/>
      <c r="H27" s="208"/>
      <c r="I27" s="90"/>
      <c r="J27" s="90"/>
      <c r="K27" s="90"/>
      <c r="L27" s="90"/>
      <c r="M27" s="90"/>
      <c r="N27" s="90"/>
      <c r="O27" s="90"/>
      <c r="P27" s="90"/>
      <c r="Q27" s="89">
        <f t="shared" si="0"/>
        <v>10</v>
      </c>
      <c r="R27" s="89" t="s">
        <v>162</v>
      </c>
    </row>
    <row r="28" spans="1:18" s="83" customFormat="1" x14ac:dyDescent="0.3">
      <c r="A28" s="89">
        <v>24</v>
      </c>
      <c r="B28" s="99" t="s">
        <v>136</v>
      </c>
      <c r="C28" s="89">
        <v>4</v>
      </c>
      <c r="D28" s="89"/>
      <c r="E28" s="89">
        <v>4</v>
      </c>
      <c r="F28" s="89"/>
      <c r="G28" s="89"/>
      <c r="H28" s="89"/>
      <c r="I28" s="89">
        <v>4</v>
      </c>
      <c r="J28" s="89"/>
      <c r="K28" s="89">
        <v>4</v>
      </c>
      <c r="L28" s="89"/>
      <c r="M28" s="89">
        <v>4</v>
      </c>
      <c r="N28" s="89"/>
      <c r="O28" s="89"/>
      <c r="P28" s="89"/>
      <c r="Q28" s="89">
        <f t="shared" si="0"/>
        <v>20</v>
      </c>
      <c r="R28" s="89" t="s">
        <v>168</v>
      </c>
    </row>
    <row r="29" spans="1:18" s="83" customFormat="1" x14ac:dyDescent="0.3">
      <c r="A29" s="89">
        <v>25</v>
      </c>
      <c r="B29" s="99" t="s">
        <v>137</v>
      </c>
      <c r="C29" s="89">
        <v>4</v>
      </c>
      <c r="D29" s="89"/>
      <c r="E29" s="89">
        <v>4</v>
      </c>
      <c r="F29" s="89"/>
      <c r="G29" s="209"/>
      <c r="H29" s="209"/>
      <c r="I29" s="89">
        <v>4</v>
      </c>
      <c r="J29" s="89"/>
      <c r="K29" s="89">
        <v>4</v>
      </c>
      <c r="L29" s="89"/>
      <c r="M29" s="89">
        <v>4</v>
      </c>
      <c r="N29" s="89"/>
      <c r="O29" s="89"/>
      <c r="P29" s="89"/>
      <c r="Q29" s="89">
        <f t="shared" si="0"/>
        <v>20</v>
      </c>
      <c r="R29" s="89" t="s">
        <v>166</v>
      </c>
    </row>
    <row r="30" spans="1:18" s="83" customFormat="1" x14ac:dyDescent="0.3">
      <c r="A30" s="89">
        <v>26</v>
      </c>
      <c r="B30" s="99" t="s">
        <v>107</v>
      </c>
      <c r="C30" s="89">
        <v>5</v>
      </c>
      <c r="D30" s="89"/>
      <c r="E30" s="89">
        <v>5</v>
      </c>
      <c r="F30" s="89"/>
      <c r="G30" s="209"/>
      <c r="H30" s="209"/>
      <c r="I30" s="89">
        <v>5</v>
      </c>
      <c r="J30" s="89"/>
      <c r="K30" s="89">
        <v>5</v>
      </c>
      <c r="L30" s="89"/>
      <c r="M30" s="89">
        <v>5</v>
      </c>
      <c r="N30" s="89"/>
      <c r="O30" s="89"/>
      <c r="P30" s="89"/>
      <c r="Q30" s="89">
        <f t="shared" si="0"/>
        <v>25</v>
      </c>
      <c r="R30" s="89" t="s">
        <v>170</v>
      </c>
    </row>
    <row r="31" spans="1:18" s="91" customFormat="1" x14ac:dyDescent="0.3">
      <c r="A31" s="90">
        <v>27</v>
      </c>
      <c r="B31" s="100" t="s">
        <v>101</v>
      </c>
      <c r="C31" s="90"/>
      <c r="D31" s="90"/>
      <c r="E31" s="90"/>
      <c r="F31" s="90"/>
      <c r="G31" s="208"/>
      <c r="H31" s="208"/>
      <c r="I31" s="90"/>
      <c r="J31" s="90"/>
      <c r="K31" s="90"/>
      <c r="L31" s="90"/>
      <c r="M31" s="90"/>
      <c r="N31" s="90"/>
      <c r="O31" s="90"/>
      <c r="P31" s="90"/>
      <c r="Q31" s="90">
        <f t="shared" si="0"/>
        <v>0</v>
      </c>
      <c r="R31" s="90" t="s">
        <v>295</v>
      </c>
    </row>
    <row r="32" spans="1:18" s="91" customFormat="1" x14ac:dyDescent="0.3">
      <c r="A32" s="90">
        <v>28</v>
      </c>
      <c r="B32" s="100" t="s">
        <v>165</v>
      </c>
      <c r="C32" s="90">
        <v>5</v>
      </c>
      <c r="D32" s="90"/>
      <c r="E32" s="90">
        <v>5</v>
      </c>
      <c r="F32" s="90"/>
      <c r="G32" s="208"/>
      <c r="H32" s="208"/>
      <c r="I32" s="90"/>
      <c r="J32" s="90"/>
      <c r="K32" s="90"/>
      <c r="L32" s="90"/>
      <c r="M32" s="90"/>
      <c r="N32" s="90"/>
      <c r="O32" s="90"/>
      <c r="P32" s="90"/>
      <c r="Q32" s="90">
        <f t="shared" si="0"/>
        <v>10</v>
      </c>
      <c r="R32" s="90" t="s">
        <v>168</v>
      </c>
    </row>
    <row r="33" spans="1:18" s="91" customFormat="1" x14ac:dyDescent="0.3">
      <c r="A33" s="90">
        <v>29</v>
      </c>
      <c r="B33" s="100"/>
      <c r="C33" s="90"/>
      <c r="D33" s="90"/>
      <c r="E33" s="90"/>
      <c r="F33" s="90"/>
      <c r="G33" s="208"/>
      <c r="H33" s="208"/>
      <c r="I33" s="90"/>
      <c r="J33" s="90"/>
      <c r="K33" s="90"/>
      <c r="L33" s="90"/>
      <c r="M33" s="90"/>
      <c r="N33" s="90"/>
      <c r="O33" s="90"/>
      <c r="P33" s="90"/>
      <c r="Q33" s="90">
        <f t="shared" si="0"/>
        <v>0</v>
      </c>
      <c r="R33" s="90"/>
    </row>
    <row r="34" spans="1:18" s="83" customFormat="1" x14ac:dyDescent="0.3">
      <c r="G34" s="212"/>
      <c r="H34" s="212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5" activePane="bottomRight" state="frozen"/>
      <selection activeCell="E64" sqref="E64:E65"/>
      <selection pane="topRight" activeCell="E64" sqref="E64:E65"/>
      <selection pane="bottomLeft" activeCell="E64" sqref="E64:E65"/>
      <selection pane="bottomRight" activeCell="M10" sqref="M10"/>
    </sheetView>
  </sheetViews>
  <sheetFormatPr defaultColWidth="9.140625" defaultRowHeight="17.25" x14ac:dyDescent="0.3"/>
  <cols>
    <col min="1" max="1" width="4.7109375" style="84" customWidth="1"/>
    <col min="2" max="2" width="18.28515625" style="84" customWidth="1"/>
    <col min="3" max="16" width="5.42578125" style="83" customWidth="1"/>
    <col min="17" max="17" width="5.42578125" style="84" customWidth="1"/>
    <col min="18" max="18" width="48.7109375" style="84" customWidth="1"/>
    <col min="19" max="16384" width="9.140625" style="84"/>
  </cols>
  <sheetData>
    <row r="1" spans="1:18" x14ac:dyDescent="0.3">
      <c r="A1" s="310" t="s">
        <v>349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</row>
    <row r="2" spans="1:18" x14ac:dyDescent="0.3">
      <c r="A2" s="311" t="s">
        <v>347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</row>
    <row r="3" spans="1:18" s="83" customFormat="1" x14ac:dyDescent="0.3">
      <c r="A3" s="85" t="s">
        <v>2</v>
      </c>
      <c r="B3" s="85" t="s">
        <v>84</v>
      </c>
      <c r="C3" s="316" t="s">
        <v>5</v>
      </c>
      <c r="D3" s="316"/>
      <c r="E3" s="316" t="s">
        <v>6</v>
      </c>
      <c r="F3" s="316"/>
      <c r="G3" s="316" t="s">
        <v>7</v>
      </c>
      <c r="H3" s="316"/>
      <c r="I3" s="316" t="s">
        <v>8</v>
      </c>
      <c r="J3" s="316"/>
      <c r="K3" s="316" t="s">
        <v>9</v>
      </c>
      <c r="L3" s="316"/>
      <c r="M3" s="316" t="s">
        <v>10</v>
      </c>
      <c r="N3" s="316"/>
      <c r="O3" s="316" t="s">
        <v>11</v>
      </c>
      <c r="P3" s="316"/>
      <c r="Q3" s="85" t="s">
        <v>115</v>
      </c>
      <c r="R3" s="85" t="s">
        <v>79</v>
      </c>
    </row>
    <row r="4" spans="1:18" x14ac:dyDescent="0.3">
      <c r="A4" s="98"/>
      <c r="B4" s="98"/>
      <c r="C4" s="85" t="s">
        <v>77</v>
      </c>
      <c r="D4" s="85" t="s">
        <v>78</v>
      </c>
      <c r="E4" s="85" t="s">
        <v>77</v>
      </c>
      <c r="F4" s="85" t="s">
        <v>78</v>
      </c>
      <c r="G4" s="85" t="s">
        <v>77</v>
      </c>
      <c r="H4" s="85" t="s">
        <v>78</v>
      </c>
      <c r="I4" s="85" t="s">
        <v>77</v>
      </c>
      <c r="J4" s="85" t="s">
        <v>78</v>
      </c>
      <c r="K4" s="85" t="s">
        <v>77</v>
      </c>
      <c r="L4" s="85" t="s">
        <v>78</v>
      </c>
      <c r="M4" s="85" t="s">
        <v>77</v>
      </c>
      <c r="N4" s="85" t="s">
        <v>78</v>
      </c>
      <c r="O4" s="85" t="s">
        <v>77</v>
      </c>
      <c r="P4" s="85" t="s">
        <v>78</v>
      </c>
      <c r="Q4" s="98">
        <f>SUM(Q5:Q29)</f>
        <v>318</v>
      </c>
      <c r="R4" s="98"/>
    </row>
    <row r="5" spans="1:18" s="83" customFormat="1" x14ac:dyDescent="0.3">
      <c r="A5" s="89">
        <v>1</v>
      </c>
      <c r="B5" s="99" t="s">
        <v>85</v>
      </c>
      <c r="C5" s="89">
        <v>5</v>
      </c>
      <c r="D5" s="89"/>
      <c r="E5" s="89">
        <v>5</v>
      </c>
      <c r="F5" s="89"/>
      <c r="G5" s="89">
        <v>5</v>
      </c>
      <c r="H5" s="89"/>
      <c r="I5" s="89">
        <v>5</v>
      </c>
      <c r="J5" s="89"/>
      <c r="K5" s="89"/>
      <c r="L5" s="89"/>
      <c r="M5" s="89"/>
      <c r="N5" s="89"/>
      <c r="O5" s="89"/>
      <c r="P5" s="89"/>
      <c r="Q5" s="89">
        <f>SUM(C5:P5)</f>
        <v>20</v>
      </c>
      <c r="R5" s="89" t="s">
        <v>139</v>
      </c>
    </row>
    <row r="6" spans="1:18" s="83" customFormat="1" x14ac:dyDescent="0.3">
      <c r="A6" s="89">
        <v>2</v>
      </c>
      <c r="B6" s="99" t="s">
        <v>86</v>
      </c>
      <c r="C6" s="89"/>
      <c r="D6" s="89">
        <v>5</v>
      </c>
      <c r="E6" s="89"/>
      <c r="F6" s="89"/>
      <c r="G6" s="89"/>
      <c r="H6" s="89"/>
      <c r="I6" s="89"/>
      <c r="J6" s="89">
        <v>5</v>
      </c>
      <c r="K6" s="89"/>
      <c r="L6" s="89">
        <v>5</v>
      </c>
      <c r="M6" s="89">
        <v>1</v>
      </c>
      <c r="N6" s="89">
        <v>5</v>
      </c>
      <c r="O6" s="89"/>
      <c r="P6" s="89"/>
      <c r="Q6" s="89">
        <f t="shared" ref="Q6:Q33" si="0">SUM(C6:P6)</f>
        <v>21</v>
      </c>
      <c r="R6" s="89" t="s">
        <v>355</v>
      </c>
    </row>
    <row r="7" spans="1:18" s="83" customFormat="1" x14ac:dyDescent="0.3">
      <c r="A7" s="89">
        <v>3</v>
      </c>
      <c r="B7" s="99" t="s">
        <v>87</v>
      </c>
      <c r="C7" s="89"/>
      <c r="D7" s="89"/>
      <c r="E7" s="89"/>
      <c r="F7" s="89"/>
      <c r="G7" s="89"/>
      <c r="H7" s="89"/>
      <c r="I7" s="89">
        <v>1</v>
      </c>
      <c r="J7" s="89"/>
      <c r="K7" s="89">
        <v>5</v>
      </c>
      <c r="L7" s="89"/>
      <c r="M7" s="89">
        <v>1</v>
      </c>
      <c r="N7" s="89"/>
      <c r="O7" s="89"/>
      <c r="P7" s="89"/>
      <c r="Q7" s="89">
        <f t="shared" si="0"/>
        <v>7</v>
      </c>
      <c r="R7" s="89" t="s">
        <v>362</v>
      </c>
    </row>
    <row r="8" spans="1:18" s="83" customFormat="1" x14ac:dyDescent="0.3">
      <c r="A8" s="89">
        <v>4</v>
      </c>
      <c r="B8" s="99" t="s">
        <v>88</v>
      </c>
      <c r="C8" s="89">
        <v>5</v>
      </c>
      <c r="D8" s="89"/>
      <c r="E8" s="89">
        <v>5</v>
      </c>
      <c r="F8" s="89"/>
      <c r="G8" s="89">
        <v>5</v>
      </c>
      <c r="H8" s="89"/>
      <c r="I8" s="89">
        <v>1</v>
      </c>
      <c r="J8" s="89"/>
      <c r="K8" s="89"/>
      <c r="L8" s="89"/>
      <c r="M8" s="89">
        <v>1</v>
      </c>
      <c r="N8" s="89"/>
      <c r="O8" s="89"/>
      <c r="P8" s="89"/>
      <c r="Q8" s="89">
        <f t="shared" si="0"/>
        <v>17</v>
      </c>
      <c r="R8" s="89" t="s">
        <v>362</v>
      </c>
    </row>
    <row r="9" spans="1:18" s="83" customFormat="1" x14ac:dyDescent="0.3">
      <c r="A9" s="89">
        <v>5</v>
      </c>
      <c r="B9" s="99" t="s">
        <v>89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>
        <v>1</v>
      </c>
      <c r="N9" s="89"/>
      <c r="O9" s="89"/>
      <c r="P9" s="89"/>
      <c r="Q9" s="89">
        <f t="shared" si="0"/>
        <v>1</v>
      </c>
      <c r="R9" s="89" t="s">
        <v>140</v>
      </c>
    </row>
    <row r="10" spans="1:18" s="83" customFormat="1" x14ac:dyDescent="0.3">
      <c r="A10" s="89">
        <v>6</v>
      </c>
      <c r="B10" s="99" t="s">
        <v>134</v>
      </c>
      <c r="C10" s="89"/>
      <c r="D10" s="89">
        <v>5</v>
      </c>
      <c r="E10" s="89"/>
      <c r="F10" s="89">
        <v>5</v>
      </c>
      <c r="G10" s="89"/>
      <c r="H10" s="89">
        <v>5</v>
      </c>
      <c r="I10" s="89"/>
      <c r="J10" s="89">
        <v>5</v>
      </c>
      <c r="K10" s="89"/>
      <c r="L10" s="89">
        <v>5</v>
      </c>
      <c r="M10" s="89"/>
      <c r="N10" s="89"/>
      <c r="O10" s="89"/>
      <c r="P10" s="89"/>
      <c r="Q10" s="89">
        <f t="shared" si="0"/>
        <v>25</v>
      </c>
      <c r="R10" s="89" t="s">
        <v>336</v>
      </c>
    </row>
    <row r="11" spans="1:18" s="83" customFormat="1" x14ac:dyDescent="0.3">
      <c r="A11" s="89">
        <v>7</v>
      </c>
      <c r="B11" s="99" t="s">
        <v>90</v>
      </c>
      <c r="C11" s="89">
        <v>5</v>
      </c>
      <c r="D11" s="89"/>
      <c r="E11" s="89">
        <v>5</v>
      </c>
      <c r="F11" s="89"/>
      <c r="G11" s="89">
        <v>5</v>
      </c>
      <c r="H11" s="89"/>
      <c r="I11" s="89">
        <v>5</v>
      </c>
      <c r="J11" s="89"/>
      <c r="K11" s="89">
        <v>5</v>
      </c>
      <c r="L11" s="89"/>
      <c r="M11" s="89">
        <v>1</v>
      </c>
      <c r="N11" s="89"/>
      <c r="O11" s="89"/>
      <c r="P11" s="89"/>
      <c r="Q11" s="89">
        <f t="shared" si="0"/>
        <v>26</v>
      </c>
      <c r="R11" s="89" t="s">
        <v>140</v>
      </c>
    </row>
    <row r="12" spans="1:18" s="91" customFormat="1" x14ac:dyDescent="0.3">
      <c r="A12" s="90">
        <v>8</v>
      </c>
      <c r="B12" s="100" t="s">
        <v>24</v>
      </c>
      <c r="C12" s="90">
        <v>5</v>
      </c>
      <c r="D12" s="90"/>
      <c r="E12" s="90">
        <v>5</v>
      </c>
      <c r="F12" s="90"/>
      <c r="G12" s="90"/>
      <c r="H12" s="90"/>
      <c r="I12" s="90">
        <v>5</v>
      </c>
      <c r="J12" s="90"/>
      <c r="K12" s="90">
        <v>5</v>
      </c>
      <c r="L12" s="90"/>
      <c r="M12" s="90">
        <v>1</v>
      </c>
      <c r="N12" s="90"/>
      <c r="O12" s="90"/>
      <c r="P12" s="90"/>
      <c r="Q12" s="90"/>
      <c r="R12" s="90" t="s">
        <v>197</v>
      </c>
    </row>
    <row r="13" spans="1:18" s="83" customFormat="1" x14ac:dyDescent="0.3">
      <c r="A13" s="89">
        <v>9</v>
      </c>
      <c r="B13" s="99" t="s">
        <v>141</v>
      </c>
      <c r="C13" s="89">
        <v>5</v>
      </c>
      <c r="D13" s="89"/>
      <c r="E13" s="89">
        <v>5</v>
      </c>
      <c r="F13" s="89"/>
      <c r="G13" s="89">
        <v>5</v>
      </c>
      <c r="H13" s="89"/>
      <c r="I13" s="89">
        <v>5</v>
      </c>
      <c r="J13" s="89"/>
      <c r="K13" s="89">
        <v>5</v>
      </c>
      <c r="L13" s="89"/>
      <c r="M13" s="89">
        <v>5</v>
      </c>
      <c r="N13" s="89"/>
      <c r="O13" s="89"/>
      <c r="P13" s="89"/>
      <c r="Q13" s="89">
        <f>SUM(C13:P13)</f>
        <v>30</v>
      </c>
      <c r="R13" s="89" t="s">
        <v>339</v>
      </c>
    </row>
    <row r="14" spans="1:18" s="91" customFormat="1" x14ac:dyDescent="0.3">
      <c r="A14" s="90">
        <v>10</v>
      </c>
      <c r="B14" s="100" t="s">
        <v>81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>
        <f t="shared" si="0"/>
        <v>0</v>
      </c>
      <c r="R14" s="90" t="s">
        <v>170</v>
      </c>
    </row>
    <row r="15" spans="1:18" s="91" customFormat="1" x14ac:dyDescent="0.3">
      <c r="A15" s="90">
        <v>11</v>
      </c>
      <c r="B15" s="100" t="s">
        <v>92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>
        <f t="shared" si="0"/>
        <v>0</v>
      </c>
      <c r="R15" s="90" t="s">
        <v>306</v>
      </c>
    </row>
    <row r="16" spans="1:18" s="83" customFormat="1" x14ac:dyDescent="0.3">
      <c r="A16" s="89">
        <v>12</v>
      </c>
      <c r="B16" s="99" t="s">
        <v>93</v>
      </c>
      <c r="C16" s="89">
        <v>5</v>
      </c>
      <c r="D16" s="89"/>
      <c r="E16" s="89">
        <v>5</v>
      </c>
      <c r="F16" s="89"/>
      <c r="G16" s="89">
        <v>5</v>
      </c>
      <c r="H16" s="89"/>
      <c r="I16" s="89">
        <v>5</v>
      </c>
      <c r="J16" s="89"/>
      <c r="K16" s="89"/>
      <c r="L16" s="89"/>
      <c r="M16" s="89"/>
      <c r="N16" s="89"/>
      <c r="O16" s="89"/>
      <c r="P16" s="89"/>
      <c r="Q16" s="89">
        <f t="shared" si="0"/>
        <v>20</v>
      </c>
      <c r="R16" s="89" t="s">
        <v>361</v>
      </c>
    </row>
    <row r="17" spans="1:18" s="91" customFormat="1" x14ac:dyDescent="0.3">
      <c r="A17" s="90">
        <v>13</v>
      </c>
      <c r="B17" s="100" t="s">
        <v>34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 t="s">
        <v>308</v>
      </c>
    </row>
    <row r="18" spans="1:18" s="83" customFormat="1" x14ac:dyDescent="0.3">
      <c r="A18" s="89">
        <v>14</v>
      </c>
      <c r="B18" s="99" t="s">
        <v>102</v>
      </c>
      <c r="C18" s="89">
        <v>5</v>
      </c>
      <c r="D18" s="89"/>
      <c r="E18" s="89">
        <v>5</v>
      </c>
      <c r="F18" s="89"/>
      <c r="G18" s="89">
        <v>5</v>
      </c>
      <c r="H18" s="89"/>
      <c r="I18" s="89">
        <v>5</v>
      </c>
      <c r="J18" s="89"/>
      <c r="K18" s="89"/>
      <c r="L18" s="89"/>
      <c r="M18" s="89">
        <v>1</v>
      </c>
      <c r="N18" s="89"/>
      <c r="O18" s="89"/>
      <c r="P18" s="89"/>
      <c r="Q18" s="89"/>
      <c r="R18" s="89" t="s">
        <v>162</v>
      </c>
    </row>
    <row r="19" spans="1:18" s="91" customFormat="1" x14ac:dyDescent="0.3">
      <c r="A19" s="90">
        <v>15</v>
      </c>
      <c r="B19" s="100" t="s">
        <v>94</v>
      </c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>
        <f t="shared" si="0"/>
        <v>0</v>
      </c>
      <c r="R19" s="90" t="s">
        <v>327</v>
      </c>
    </row>
    <row r="20" spans="1:18" s="91" customFormat="1" x14ac:dyDescent="0.3">
      <c r="A20" s="90">
        <v>16</v>
      </c>
      <c r="B20" s="100" t="s">
        <v>110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>
        <f t="shared" si="0"/>
        <v>0</v>
      </c>
      <c r="R20" s="90"/>
    </row>
    <row r="21" spans="1:18" s="83" customFormat="1" x14ac:dyDescent="0.3">
      <c r="A21" s="89">
        <v>17</v>
      </c>
      <c r="B21" s="99" t="s">
        <v>95</v>
      </c>
      <c r="C21" s="89"/>
      <c r="D21" s="89">
        <v>5</v>
      </c>
      <c r="E21" s="89"/>
      <c r="F21" s="89">
        <v>5</v>
      </c>
      <c r="G21" s="89"/>
      <c r="H21" s="89">
        <v>5</v>
      </c>
      <c r="I21" s="89"/>
      <c r="J21" s="89"/>
      <c r="K21" s="89"/>
      <c r="L21" s="89"/>
      <c r="M21" s="89"/>
      <c r="N21" s="89"/>
      <c r="O21" s="89"/>
      <c r="P21" s="89"/>
      <c r="Q21" s="89">
        <f t="shared" si="0"/>
        <v>15</v>
      </c>
      <c r="R21" s="89" t="s">
        <v>368</v>
      </c>
    </row>
    <row r="22" spans="1:18" s="83" customFormat="1" x14ac:dyDescent="0.3">
      <c r="A22" s="89">
        <v>18</v>
      </c>
      <c r="B22" s="99" t="s">
        <v>96</v>
      </c>
      <c r="C22" s="89">
        <v>5</v>
      </c>
      <c r="D22" s="89"/>
      <c r="E22" s="89">
        <v>5</v>
      </c>
      <c r="F22" s="89"/>
      <c r="G22" s="89">
        <v>5</v>
      </c>
      <c r="H22" s="89"/>
      <c r="I22" s="89">
        <v>5</v>
      </c>
      <c r="J22" s="89"/>
      <c r="K22" s="89">
        <v>5</v>
      </c>
      <c r="L22" s="89"/>
      <c r="M22" s="89">
        <v>5</v>
      </c>
      <c r="N22" s="89"/>
      <c r="O22" s="89"/>
      <c r="P22" s="89"/>
      <c r="Q22" s="216">
        <f t="shared" si="0"/>
        <v>30</v>
      </c>
      <c r="R22" s="89" t="s">
        <v>316</v>
      </c>
    </row>
    <row r="23" spans="1:18" s="83" customFormat="1" x14ac:dyDescent="0.3">
      <c r="A23" s="89">
        <v>19</v>
      </c>
      <c r="B23" s="99" t="s">
        <v>97</v>
      </c>
      <c r="C23" s="89">
        <v>5</v>
      </c>
      <c r="D23" s="89"/>
      <c r="E23" s="89">
        <v>5</v>
      </c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>
        <f t="shared" si="0"/>
        <v>10</v>
      </c>
      <c r="R23" s="89" t="s">
        <v>366</v>
      </c>
    </row>
    <row r="24" spans="1:18" s="91" customFormat="1" x14ac:dyDescent="0.3">
      <c r="A24" s="90">
        <v>20</v>
      </c>
      <c r="B24" s="100" t="s">
        <v>176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</row>
    <row r="25" spans="1:18" s="83" customFormat="1" x14ac:dyDescent="0.3">
      <c r="A25" s="89">
        <v>21</v>
      </c>
      <c r="B25" s="99" t="s">
        <v>56</v>
      </c>
      <c r="C25" s="89"/>
      <c r="D25" s="89"/>
      <c r="E25" s="89"/>
      <c r="F25" s="89"/>
      <c r="G25" s="89">
        <v>5</v>
      </c>
      <c r="H25" s="89"/>
      <c r="I25" s="89">
        <v>5</v>
      </c>
      <c r="J25" s="89"/>
      <c r="K25" s="89">
        <v>5</v>
      </c>
      <c r="L25" s="89"/>
      <c r="M25" s="89">
        <v>5</v>
      </c>
      <c r="N25" s="89"/>
      <c r="O25" s="89"/>
      <c r="P25" s="89"/>
      <c r="Q25" s="89">
        <f t="shared" si="0"/>
        <v>20</v>
      </c>
      <c r="R25" s="89" t="s">
        <v>366</v>
      </c>
    </row>
    <row r="26" spans="1:18" s="91" customFormat="1" x14ac:dyDescent="0.3">
      <c r="A26" s="90">
        <v>22</v>
      </c>
      <c r="B26" s="100" t="s">
        <v>98</v>
      </c>
      <c r="C26" s="90">
        <v>5</v>
      </c>
      <c r="D26" s="90"/>
      <c r="E26" s="90">
        <v>5</v>
      </c>
      <c r="F26" s="90"/>
      <c r="G26" s="90"/>
      <c r="H26" s="90"/>
      <c r="I26" s="90"/>
      <c r="J26" s="90"/>
      <c r="K26" s="90">
        <v>5</v>
      </c>
      <c r="L26" s="90"/>
      <c r="M26" s="90">
        <v>1</v>
      </c>
      <c r="N26" s="90"/>
      <c r="O26" s="90">
        <v>5</v>
      </c>
      <c r="P26" s="90">
        <v>1</v>
      </c>
      <c r="Q26" s="90">
        <f t="shared" si="0"/>
        <v>22</v>
      </c>
      <c r="R26" s="90" t="s">
        <v>325</v>
      </c>
    </row>
    <row r="27" spans="1:18" s="91" customFormat="1" x14ac:dyDescent="0.3">
      <c r="A27" s="90">
        <v>23</v>
      </c>
      <c r="B27" s="100" t="s">
        <v>30</v>
      </c>
      <c r="C27" s="90">
        <v>5</v>
      </c>
      <c r="D27" s="90"/>
      <c r="E27" s="90">
        <v>5</v>
      </c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>
        <f t="shared" si="0"/>
        <v>10</v>
      </c>
      <c r="R27" s="90" t="s">
        <v>162</v>
      </c>
    </row>
    <row r="28" spans="1:18" s="83" customFormat="1" x14ac:dyDescent="0.3">
      <c r="A28" s="89">
        <v>24</v>
      </c>
      <c r="B28" s="99" t="s">
        <v>136</v>
      </c>
      <c r="C28" s="89">
        <v>4</v>
      </c>
      <c r="D28" s="89"/>
      <c r="E28" s="89">
        <v>4</v>
      </c>
      <c r="F28" s="89"/>
      <c r="G28" s="89">
        <v>4</v>
      </c>
      <c r="H28" s="89"/>
      <c r="I28" s="89">
        <v>4</v>
      </c>
      <c r="J28" s="89"/>
      <c r="K28" s="89">
        <v>4</v>
      </c>
      <c r="L28" s="89"/>
      <c r="M28" s="89">
        <v>4</v>
      </c>
      <c r="N28" s="89"/>
      <c r="O28" s="89"/>
      <c r="P28" s="89"/>
      <c r="Q28" s="89">
        <f t="shared" si="0"/>
        <v>24</v>
      </c>
      <c r="R28" s="89" t="s">
        <v>168</v>
      </c>
    </row>
    <row r="29" spans="1:18" s="91" customFormat="1" x14ac:dyDescent="0.3">
      <c r="A29" s="90">
        <v>25</v>
      </c>
      <c r="B29" s="100" t="s">
        <v>137</v>
      </c>
      <c r="C29" s="90">
        <v>4</v>
      </c>
      <c r="D29" s="90"/>
      <c r="E29" s="90">
        <v>4</v>
      </c>
      <c r="F29" s="90"/>
      <c r="G29" s="90"/>
      <c r="H29" s="90"/>
      <c r="I29" s="90">
        <v>4</v>
      </c>
      <c r="J29" s="90"/>
      <c r="K29" s="90">
        <v>4</v>
      </c>
      <c r="L29" s="90"/>
      <c r="M29" s="90">
        <v>4</v>
      </c>
      <c r="N29" s="90"/>
      <c r="O29" s="90"/>
      <c r="P29" s="90"/>
      <c r="Q29" s="90">
        <f t="shared" si="0"/>
        <v>20</v>
      </c>
      <c r="R29" s="90" t="s">
        <v>166</v>
      </c>
    </row>
    <row r="30" spans="1:18" s="83" customFormat="1" x14ac:dyDescent="0.3">
      <c r="A30" s="89">
        <v>26</v>
      </c>
      <c r="B30" s="99" t="s">
        <v>107</v>
      </c>
      <c r="C30" s="89">
        <v>5</v>
      </c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>
        <f t="shared" si="0"/>
        <v>5</v>
      </c>
      <c r="R30" s="89" t="s">
        <v>170</v>
      </c>
    </row>
    <row r="31" spans="1:18" s="83" customFormat="1" x14ac:dyDescent="0.3">
      <c r="A31" s="89">
        <v>27</v>
      </c>
      <c r="B31" s="99" t="s">
        <v>101</v>
      </c>
      <c r="C31" s="89"/>
      <c r="D31" s="89"/>
      <c r="E31" s="89"/>
      <c r="F31" s="89">
        <v>4</v>
      </c>
      <c r="G31" s="89"/>
      <c r="H31" s="89">
        <v>4</v>
      </c>
      <c r="I31" s="89"/>
      <c r="J31" s="89">
        <v>4</v>
      </c>
      <c r="K31" s="89"/>
      <c r="L31" s="89">
        <v>4</v>
      </c>
      <c r="M31" s="89"/>
      <c r="N31" s="89"/>
      <c r="O31" s="89"/>
      <c r="P31" s="89"/>
      <c r="Q31" s="89">
        <f t="shared" si="0"/>
        <v>16</v>
      </c>
      <c r="R31" s="89" t="s">
        <v>170</v>
      </c>
    </row>
    <row r="32" spans="1:18" s="91" customFormat="1" x14ac:dyDescent="0.3">
      <c r="A32" s="90">
        <v>28</v>
      </c>
      <c r="B32" s="100" t="s">
        <v>165</v>
      </c>
      <c r="C32" s="90">
        <v>5</v>
      </c>
      <c r="D32" s="90"/>
      <c r="E32" s="90">
        <v>5</v>
      </c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>
        <f t="shared" si="0"/>
        <v>10</v>
      </c>
      <c r="R32" s="90" t="s">
        <v>168</v>
      </c>
    </row>
    <row r="33" spans="1:18" s="91" customFormat="1" x14ac:dyDescent="0.3">
      <c r="A33" s="90">
        <v>29</v>
      </c>
      <c r="B33" s="10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>
        <f t="shared" si="0"/>
        <v>0</v>
      </c>
      <c r="R33" s="90"/>
    </row>
    <row r="34" spans="1:18" s="83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9" activePane="bottomRight" state="frozen"/>
      <selection activeCell="F54" sqref="F54"/>
      <selection pane="topRight" activeCell="F54" sqref="F54"/>
      <selection pane="bottomLeft" activeCell="F54" sqref="F54"/>
      <selection pane="bottomRight" activeCell="A22" sqref="A22:A40"/>
    </sheetView>
  </sheetViews>
  <sheetFormatPr defaultColWidth="9.140625" defaultRowHeight="17.25" x14ac:dyDescent="0.3"/>
  <cols>
    <col min="1" max="1" width="4.7109375" style="84" customWidth="1"/>
    <col min="2" max="2" width="16.5703125" style="96" customWidth="1"/>
    <col min="3" max="6" width="4.5703125" style="97" customWidth="1"/>
    <col min="7" max="8" width="4.5703125" style="219" customWidth="1"/>
    <col min="9" max="10" width="4.5703125" style="174" customWidth="1"/>
    <col min="11" max="11" width="4.5703125" style="175" customWidth="1"/>
    <col min="12" max="13" width="4.5703125" style="174" customWidth="1"/>
    <col min="14" max="16" width="4.5703125" style="83" customWidth="1"/>
    <col min="17" max="17" width="5.42578125" style="84" customWidth="1"/>
    <col min="18" max="18" width="30.140625" style="96" customWidth="1"/>
    <col min="19" max="16384" width="9.140625" style="96"/>
  </cols>
  <sheetData>
    <row r="1" spans="1:20" s="84" customFormat="1" x14ac:dyDescent="0.3">
      <c r="A1" s="310" t="s">
        <v>391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83"/>
      <c r="T1" s="83"/>
    </row>
    <row r="2" spans="1:20" s="84" customFormat="1" x14ac:dyDescent="0.3">
      <c r="A2" s="311" t="s">
        <v>390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83"/>
      <c r="T2" s="83"/>
    </row>
    <row r="3" spans="1:20" s="84" customFormat="1" x14ac:dyDescent="0.3">
      <c r="A3" s="85" t="s">
        <v>2</v>
      </c>
      <c r="B3" s="85" t="s">
        <v>83</v>
      </c>
      <c r="C3" s="312" t="s">
        <v>5</v>
      </c>
      <c r="D3" s="313"/>
      <c r="E3" s="312" t="s">
        <v>6</v>
      </c>
      <c r="F3" s="313"/>
      <c r="G3" s="312" t="s">
        <v>7</v>
      </c>
      <c r="H3" s="313"/>
      <c r="I3" s="312" t="s">
        <v>8</v>
      </c>
      <c r="J3" s="313"/>
      <c r="K3" s="312" t="s">
        <v>9</v>
      </c>
      <c r="L3" s="313"/>
      <c r="M3" s="316" t="s">
        <v>10</v>
      </c>
      <c r="N3" s="316"/>
      <c r="O3" s="86" t="s">
        <v>11</v>
      </c>
      <c r="P3" s="87"/>
      <c r="Q3" s="85" t="s">
        <v>4</v>
      </c>
      <c r="R3" s="85" t="s">
        <v>79</v>
      </c>
      <c r="S3" s="83"/>
      <c r="T3" s="83"/>
    </row>
    <row r="4" spans="1:20" s="84" customFormat="1" x14ac:dyDescent="0.3">
      <c r="A4" s="88"/>
      <c r="B4" s="88"/>
      <c r="C4" s="85" t="s">
        <v>77</v>
      </c>
      <c r="D4" s="85" t="s">
        <v>78</v>
      </c>
      <c r="E4" s="85" t="s">
        <v>77</v>
      </c>
      <c r="F4" s="85" t="s">
        <v>78</v>
      </c>
      <c r="G4" s="85" t="s">
        <v>77</v>
      </c>
      <c r="H4" s="85" t="s">
        <v>78</v>
      </c>
      <c r="I4" s="85" t="s">
        <v>77</v>
      </c>
      <c r="J4" s="85" t="s">
        <v>78</v>
      </c>
      <c r="K4" s="85" t="s">
        <v>77</v>
      </c>
      <c r="L4" s="85" t="s">
        <v>78</v>
      </c>
      <c r="M4" s="85" t="s">
        <v>77</v>
      </c>
      <c r="N4" s="85" t="s">
        <v>78</v>
      </c>
      <c r="O4" s="85" t="s">
        <v>77</v>
      </c>
      <c r="P4" s="85" t="s">
        <v>78</v>
      </c>
      <c r="Q4" s="88">
        <f>SUM(Q5:Q29)</f>
        <v>155</v>
      </c>
      <c r="R4" s="88"/>
    </row>
    <row r="5" spans="1:20" s="83" customFormat="1" x14ac:dyDescent="0.3">
      <c r="A5" s="89">
        <v>1</v>
      </c>
      <c r="B5" s="89" t="s">
        <v>51</v>
      </c>
      <c r="C5" s="89" t="s">
        <v>145</v>
      </c>
      <c r="D5" s="89" t="s">
        <v>145</v>
      </c>
      <c r="E5" s="89" t="s">
        <v>145</v>
      </c>
      <c r="F5" s="89" t="s">
        <v>145</v>
      </c>
      <c r="G5" s="89" t="s">
        <v>145</v>
      </c>
      <c r="H5" s="89" t="s">
        <v>145</v>
      </c>
      <c r="I5" s="89" t="s">
        <v>145</v>
      </c>
      <c r="J5" s="89" t="s">
        <v>145</v>
      </c>
      <c r="K5" s="89" t="s">
        <v>145</v>
      </c>
      <c r="L5" s="89" t="s">
        <v>145</v>
      </c>
      <c r="M5" s="89" t="s">
        <v>145</v>
      </c>
      <c r="N5" s="89" t="s">
        <v>145</v>
      </c>
      <c r="O5" s="89"/>
      <c r="P5" s="89"/>
      <c r="Q5" s="89">
        <f>COUNTA(C5:P5)</f>
        <v>12</v>
      </c>
      <c r="R5" s="89" t="s">
        <v>372</v>
      </c>
    </row>
    <row r="6" spans="1:20" s="106" customFormat="1" x14ac:dyDescent="0.3">
      <c r="A6" s="105">
        <v>2</v>
      </c>
      <c r="B6" s="105" t="s">
        <v>23</v>
      </c>
      <c r="C6" s="89" t="s">
        <v>103</v>
      </c>
      <c r="D6" s="89"/>
      <c r="E6" s="89" t="s">
        <v>103</v>
      </c>
      <c r="F6" s="89"/>
      <c r="G6" s="89" t="s">
        <v>358</v>
      </c>
      <c r="H6" s="89"/>
      <c r="I6" s="89"/>
      <c r="J6" s="89"/>
      <c r="K6" s="89"/>
      <c r="L6" s="89"/>
      <c r="M6" s="89"/>
      <c r="N6" s="89"/>
      <c r="O6" s="89"/>
      <c r="P6" s="89"/>
      <c r="Q6" s="89"/>
      <c r="R6" s="105" t="s">
        <v>93</v>
      </c>
    </row>
    <row r="7" spans="1:20" s="83" customFormat="1" x14ac:dyDescent="0.3">
      <c r="A7" s="89">
        <v>3</v>
      </c>
      <c r="B7" s="89" t="s">
        <v>57</v>
      </c>
      <c r="C7" s="89"/>
      <c r="D7" s="89" t="s">
        <v>147</v>
      </c>
      <c r="E7" s="89"/>
      <c r="F7" s="89" t="s">
        <v>147</v>
      </c>
      <c r="G7" s="89"/>
      <c r="H7" s="89" t="s">
        <v>147</v>
      </c>
      <c r="I7" s="89"/>
      <c r="J7" s="89" t="s">
        <v>147</v>
      </c>
      <c r="K7" s="89"/>
      <c r="L7" s="89" t="s">
        <v>147</v>
      </c>
      <c r="M7" s="89"/>
      <c r="N7" s="89"/>
      <c r="O7" s="89"/>
      <c r="P7" s="89"/>
      <c r="Q7" s="89">
        <f t="shared" ref="Q7:Q40" si="0">COUNTA(C7:P7)</f>
        <v>5</v>
      </c>
      <c r="R7" s="89" t="s">
        <v>324</v>
      </c>
    </row>
    <row r="8" spans="1:20" s="83" customFormat="1" x14ac:dyDescent="0.3">
      <c r="A8" s="89">
        <v>4</v>
      </c>
      <c r="B8" s="89" t="s">
        <v>54</v>
      </c>
      <c r="C8" s="89" t="s">
        <v>365</v>
      </c>
      <c r="D8" s="89"/>
      <c r="E8" s="89" t="s">
        <v>365</v>
      </c>
      <c r="F8" s="89"/>
      <c r="G8" s="89" t="s">
        <v>365</v>
      </c>
      <c r="H8" s="89"/>
      <c r="I8" s="89" t="s">
        <v>153</v>
      </c>
      <c r="J8" s="89"/>
      <c r="K8" s="89" t="s">
        <v>153</v>
      </c>
      <c r="L8" s="89"/>
      <c r="M8" s="89" t="s">
        <v>153</v>
      </c>
      <c r="N8" s="89"/>
      <c r="O8" s="89"/>
      <c r="P8" s="89"/>
      <c r="Q8" s="89">
        <f t="shared" si="0"/>
        <v>6</v>
      </c>
      <c r="R8" s="89" t="s">
        <v>410</v>
      </c>
    </row>
    <row r="9" spans="1:20" s="83" customFormat="1" x14ac:dyDescent="0.3">
      <c r="A9" s="105">
        <v>5</v>
      </c>
      <c r="B9" s="89" t="s">
        <v>61</v>
      </c>
      <c r="C9" s="89" t="s">
        <v>103</v>
      </c>
      <c r="D9" s="89"/>
      <c r="E9" s="89" t="s">
        <v>103</v>
      </c>
      <c r="F9" s="89"/>
      <c r="G9" s="89"/>
      <c r="H9" s="89"/>
      <c r="I9" s="89" t="s">
        <v>103</v>
      </c>
      <c r="J9" s="89"/>
      <c r="K9" s="89" t="s">
        <v>103</v>
      </c>
      <c r="L9" s="89"/>
      <c r="M9" s="89"/>
      <c r="N9" s="89"/>
      <c r="O9" s="89"/>
      <c r="P9" s="89"/>
      <c r="Q9" s="89">
        <f t="shared" si="0"/>
        <v>4</v>
      </c>
      <c r="R9" s="89" t="s">
        <v>404</v>
      </c>
    </row>
    <row r="10" spans="1:20" s="83" customFormat="1" x14ac:dyDescent="0.3">
      <c r="A10" s="89">
        <v>6</v>
      </c>
      <c r="B10" s="89" t="s">
        <v>55</v>
      </c>
      <c r="C10" s="89" t="s">
        <v>106</v>
      </c>
      <c r="D10" s="89"/>
      <c r="E10" s="89" t="s">
        <v>106</v>
      </c>
      <c r="F10" s="89"/>
      <c r="G10" s="89" t="s">
        <v>106</v>
      </c>
      <c r="H10" s="89"/>
      <c r="I10" s="89" t="s">
        <v>106</v>
      </c>
      <c r="J10" s="89"/>
      <c r="K10" s="89"/>
      <c r="L10" s="89" t="s">
        <v>106</v>
      </c>
      <c r="M10" s="89"/>
      <c r="N10" s="89"/>
      <c r="O10" s="89"/>
      <c r="P10" s="89"/>
      <c r="Q10" s="89">
        <f t="shared" si="0"/>
        <v>5</v>
      </c>
      <c r="R10" s="89" t="s">
        <v>88</v>
      </c>
    </row>
    <row r="11" spans="1:20" s="83" customFormat="1" x14ac:dyDescent="0.3">
      <c r="A11" s="89">
        <v>7</v>
      </c>
      <c r="B11" s="89" t="s">
        <v>62</v>
      </c>
      <c r="C11" s="89" t="s">
        <v>352</v>
      </c>
      <c r="D11" s="89"/>
      <c r="E11" s="89" t="s">
        <v>352</v>
      </c>
      <c r="F11" s="89" t="s">
        <v>104</v>
      </c>
      <c r="G11" s="89" t="s">
        <v>352</v>
      </c>
      <c r="H11" s="89" t="s">
        <v>104</v>
      </c>
      <c r="I11" s="89"/>
      <c r="J11" s="89" t="s">
        <v>104</v>
      </c>
      <c r="K11" s="89"/>
      <c r="L11" s="89" t="s">
        <v>104</v>
      </c>
      <c r="M11" s="89"/>
      <c r="N11" s="89" t="s">
        <v>104</v>
      </c>
      <c r="O11" s="89"/>
      <c r="P11" s="89"/>
      <c r="Q11" s="89">
        <f t="shared" si="0"/>
        <v>8</v>
      </c>
      <c r="R11" s="89" t="s">
        <v>353</v>
      </c>
    </row>
    <row r="12" spans="1:20" s="83" customFormat="1" x14ac:dyDescent="0.3">
      <c r="A12" s="105">
        <v>8</v>
      </c>
      <c r="B12" s="89" t="s">
        <v>29</v>
      </c>
      <c r="C12" s="89"/>
      <c r="D12" s="90" t="s">
        <v>145</v>
      </c>
      <c r="E12" s="90"/>
      <c r="F12" s="90" t="s">
        <v>145</v>
      </c>
      <c r="G12" s="89"/>
      <c r="H12" s="89"/>
      <c r="I12" s="89" t="s">
        <v>150</v>
      </c>
      <c r="J12" s="89"/>
      <c r="K12" s="89" t="s">
        <v>150</v>
      </c>
      <c r="L12" s="89"/>
      <c r="M12" s="89"/>
      <c r="N12" s="89"/>
      <c r="O12" s="89"/>
      <c r="P12" s="89"/>
      <c r="Q12" s="89">
        <f t="shared" si="0"/>
        <v>4</v>
      </c>
      <c r="R12" s="89" t="s">
        <v>412</v>
      </c>
    </row>
    <row r="13" spans="1:20" s="91" customFormat="1" ht="17.25" customHeight="1" x14ac:dyDescent="0.3">
      <c r="A13" s="90">
        <v>9</v>
      </c>
      <c r="B13" s="90" t="s">
        <v>64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</row>
    <row r="14" spans="1:20" s="83" customFormat="1" x14ac:dyDescent="0.3">
      <c r="A14" s="89">
        <v>10</v>
      </c>
      <c r="B14" s="89" t="s">
        <v>65</v>
      </c>
      <c r="C14" s="89"/>
      <c r="D14" s="89" t="s">
        <v>104</v>
      </c>
      <c r="E14" s="89"/>
      <c r="F14" s="89" t="s">
        <v>104</v>
      </c>
      <c r="G14" s="89"/>
      <c r="H14" s="89" t="s">
        <v>104</v>
      </c>
      <c r="I14" s="89"/>
      <c r="J14" s="89"/>
      <c r="K14" s="89"/>
      <c r="L14" s="89"/>
      <c r="M14" s="89"/>
      <c r="N14" s="89"/>
      <c r="O14" s="89"/>
      <c r="P14" s="89"/>
      <c r="Q14" s="89">
        <f t="shared" si="0"/>
        <v>3</v>
      </c>
      <c r="R14" s="89" t="s">
        <v>340</v>
      </c>
    </row>
    <row r="15" spans="1:20" s="83" customFormat="1" x14ac:dyDescent="0.3">
      <c r="A15" s="105">
        <v>11</v>
      </c>
      <c r="B15" s="89" t="s">
        <v>148</v>
      </c>
      <c r="C15" s="89"/>
      <c r="D15" s="89" t="s">
        <v>103</v>
      </c>
      <c r="E15" s="89"/>
      <c r="F15" s="89" t="s">
        <v>103</v>
      </c>
      <c r="G15" s="90" t="s">
        <v>145</v>
      </c>
      <c r="H15" s="89" t="s">
        <v>103</v>
      </c>
      <c r="I15" s="90" t="s">
        <v>145</v>
      </c>
      <c r="J15" s="89"/>
      <c r="K15" s="89"/>
      <c r="L15" s="89"/>
      <c r="M15" s="89"/>
      <c r="N15" s="89"/>
      <c r="O15" s="89"/>
      <c r="P15" s="89"/>
      <c r="Q15" s="89">
        <f t="shared" si="0"/>
        <v>5</v>
      </c>
      <c r="R15" s="89" t="s">
        <v>384</v>
      </c>
    </row>
    <row r="16" spans="1:20" s="83" customFormat="1" x14ac:dyDescent="0.3">
      <c r="A16" s="89">
        <v>12</v>
      </c>
      <c r="B16" s="89" t="s">
        <v>59</v>
      </c>
      <c r="C16" s="90" t="s">
        <v>145</v>
      </c>
      <c r="D16" s="90"/>
      <c r="E16" s="90" t="s">
        <v>145</v>
      </c>
      <c r="F16" s="89"/>
      <c r="G16" s="89" t="s">
        <v>145</v>
      </c>
      <c r="H16" s="90" t="s">
        <v>145</v>
      </c>
      <c r="I16" s="89" t="s">
        <v>145</v>
      </c>
      <c r="J16" s="90" t="s">
        <v>145</v>
      </c>
      <c r="K16" s="89" t="s">
        <v>145</v>
      </c>
      <c r="L16" s="89"/>
      <c r="M16" s="89"/>
      <c r="N16" s="89"/>
      <c r="O16" s="89"/>
      <c r="P16" s="89"/>
      <c r="Q16" s="89">
        <f t="shared" si="0"/>
        <v>7</v>
      </c>
      <c r="R16" s="89" t="s">
        <v>386</v>
      </c>
    </row>
    <row r="17" spans="1:18" s="83" customFormat="1" x14ac:dyDescent="0.3">
      <c r="A17" s="89">
        <v>13</v>
      </c>
      <c r="B17" s="89" t="s">
        <v>63</v>
      </c>
      <c r="C17" s="89" t="s">
        <v>78</v>
      </c>
      <c r="D17" s="89"/>
      <c r="E17" s="89" t="s">
        <v>78</v>
      </c>
      <c r="F17" s="89"/>
      <c r="G17" s="89" t="s">
        <v>78</v>
      </c>
      <c r="H17" s="89"/>
      <c r="I17" s="89" t="s">
        <v>78</v>
      </c>
      <c r="J17" s="89"/>
      <c r="K17" s="89" t="s">
        <v>78</v>
      </c>
      <c r="L17" s="89"/>
      <c r="M17" s="89"/>
      <c r="N17" s="89"/>
      <c r="O17" s="89"/>
      <c r="P17" s="89"/>
      <c r="Q17" s="89">
        <f t="shared" si="0"/>
        <v>5</v>
      </c>
      <c r="R17" s="89" t="s">
        <v>81</v>
      </c>
    </row>
    <row r="18" spans="1:18" s="83" customFormat="1" x14ac:dyDescent="0.3">
      <c r="A18" s="105">
        <v>14</v>
      </c>
      <c r="B18" s="89" t="s">
        <v>112</v>
      </c>
      <c r="C18" s="89" t="s">
        <v>145</v>
      </c>
      <c r="D18" s="89" t="s">
        <v>145</v>
      </c>
      <c r="E18" s="89" t="s">
        <v>145</v>
      </c>
      <c r="F18" s="89" t="s">
        <v>145</v>
      </c>
      <c r="G18" s="89" t="s">
        <v>145</v>
      </c>
      <c r="H18" s="89" t="s">
        <v>145</v>
      </c>
      <c r="I18" s="89" t="s">
        <v>145</v>
      </c>
      <c r="J18" s="89" t="s">
        <v>145</v>
      </c>
      <c r="K18" s="89" t="s">
        <v>145</v>
      </c>
      <c r="L18" s="89" t="s">
        <v>145</v>
      </c>
      <c r="M18" s="89"/>
      <c r="N18" s="89"/>
      <c r="O18" s="89"/>
      <c r="P18" s="89"/>
      <c r="Q18" s="89">
        <f t="shared" si="0"/>
        <v>10</v>
      </c>
      <c r="R18" s="89" t="s">
        <v>309</v>
      </c>
    </row>
    <row r="19" spans="1:18" s="83" customFormat="1" x14ac:dyDescent="0.3">
      <c r="A19" s="89">
        <v>15</v>
      </c>
      <c r="B19" s="89" t="s">
        <v>31</v>
      </c>
      <c r="C19" s="89" t="s">
        <v>145</v>
      </c>
      <c r="D19" s="89"/>
      <c r="E19" s="89" t="s">
        <v>145</v>
      </c>
      <c r="F19" s="89"/>
      <c r="G19" s="89" t="s">
        <v>145</v>
      </c>
      <c r="H19" s="89"/>
      <c r="I19" s="89" t="s">
        <v>145</v>
      </c>
      <c r="J19" s="89"/>
      <c r="K19" s="89" t="s">
        <v>145</v>
      </c>
      <c r="L19" s="89"/>
      <c r="M19" s="89" t="s">
        <v>145</v>
      </c>
      <c r="N19" s="89" t="s">
        <v>153</v>
      </c>
      <c r="O19" s="89" t="s">
        <v>153</v>
      </c>
      <c r="P19" s="89" t="s">
        <v>153</v>
      </c>
      <c r="Q19" s="89">
        <f t="shared" si="0"/>
        <v>9</v>
      </c>
      <c r="R19" s="89" t="s">
        <v>343</v>
      </c>
    </row>
    <row r="20" spans="1:18" s="83" customFormat="1" x14ac:dyDescent="0.3">
      <c r="A20" s="89">
        <v>16</v>
      </c>
      <c r="B20" s="89" t="s">
        <v>33</v>
      </c>
      <c r="C20" s="89" t="s">
        <v>78</v>
      </c>
      <c r="D20" s="89"/>
      <c r="E20" s="89" t="s">
        <v>78</v>
      </c>
      <c r="F20" s="89"/>
      <c r="G20" s="89" t="s">
        <v>78</v>
      </c>
      <c r="H20" s="89"/>
      <c r="I20" s="89" t="s">
        <v>78</v>
      </c>
      <c r="J20" s="89"/>
      <c r="K20" s="89" t="s">
        <v>78</v>
      </c>
      <c r="L20" s="89"/>
      <c r="M20" s="89" t="s">
        <v>78</v>
      </c>
      <c r="N20" s="89"/>
      <c r="O20" s="89"/>
      <c r="P20" s="89"/>
      <c r="Q20" s="89">
        <f t="shared" si="0"/>
        <v>6</v>
      </c>
      <c r="R20" s="89" t="s">
        <v>344</v>
      </c>
    </row>
    <row r="21" spans="1:18" s="83" customFormat="1" x14ac:dyDescent="0.3">
      <c r="A21" s="105">
        <v>17</v>
      </c>
      <c r="B21" s="89" t="s">
        <v>76</v>
      </c>
      <c r="C21" s="89" t="s">
        <v>145</v>
      </c>
      <c r="D21" s="89" t="s">
        <v>407</v>
      </c>
      <c r="E21" s="89" t="s">
        <v>145</v>
      </c>
      <c r="F21" s="89" t="s">
        <v>407</v>
      </c>
      <c r="G21" s="89" t="s">
        <v>145</v>
      </c>
      <c r="H21" s="89" t="s">
        <v>407</v>
      </c>
      <c r="I21" s="89" t="s">
        <v>145</v>
      </c>
      <c r="J21" s="89" t="s">
        <v>407</v>
      </c>
      <c r="K21" s="89" t="s">
        <v>145</v>
      </c>
      <c r="L21" s="89"/>
      <c r="M21" s="89" t="s">
        <v>145</v>
      </c>
      <c r="N21" s="89"/>
      <c r="O21" s="89"/>
      <c r="P21" s="89"/>
      <c r="Q21" s="89">
        <f t="shared" si="0"/>
        <v>10</v>
      </c>
      <c r="R21" s="89" t="s">
        <v>408</v>
      </c>
    </row>
    <row r="22" spans="1:18" s="83" customFormat="1" x14ac:dyDescent="0.3">
      <c r="A22" s="89">
        <v>18</v>
      </c>
      <c r="B22" s="89" t="s">
        <v>53</v>
      </c>
      <c r="C22" s="89"/>
      <c r="D22" s="89"/>
      <c r="E22" s="89"/>
      <c r="F22" s="89"/>
      <c r="G22" s="89" t="s">
        <v>103</v>
      </c>
      <c r="H22" s="89"/>
      <c r="I22" s="89" t="s">
        <v>103</v>
      </c>
      <c r="J22" s="89"/>
      <c r="K22" s="225" t="s">
        <v>103</v>
      </c>
      <c r="L22" s="89"/>
      <c r="M22" s="89" t="s">
        <v>103</v>
      </c>
      <c r="N22" s="89"/>
      <c r="O22" s="89"/>
      <c r="P22" s="89"/>
      <c r="Q22" s="89"/>
      <c r="R22" s="89" t="s">
        <v>405</v>
      </c>
    </row>
    <row r="23" spans="1:18" s="91" customFormat="1" x14ac:dyDescent="0.3">
      <c r="A23" s="90">
        <v>19</v>
      </c>
      <c r="B23" s="90" t="s">
        <v>25</v>
      </c>
      <c r="C23" s="90" t="s">
        <v>150</v>
      </c>
      <c r="D23" s="90"/>
      <c r="E23" s="90" t="s">
        <v>150</v>
      </c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>
        <f t="shared" si="0"/>
        <v>2</v>
      </c>
      <c r="R23" s="90" t="s">
        <v>164</v>
      </c>
    </row>
    <row r="24" spans="1:18" s="91" customFormat="1" x14ac:dyDescent="0.3">
      <c r="A24" s="89">
        <v>20</v>
      </c>
      <c r="B24" s="90" t="s">
        <v>26</v>
      </c>
      <c r="C24" s="90" t="s">
        <v>144</v>
      </c>
      <c r="D24" s="90"/>
      <c r="E24" s="90" t="s">
        <v>144</v>
      </c>
      <c r="F24" s="90"/>
      <c r="G24" s="90" t="s">
        <v>144</v>
      </c>
      <c r="H24" s="90"/>
      <c r="I24" s="90" t="s">
        <v>144</v>
      </c>
      <c r="J24" s="90"/>
      <c r="K24" s="90" t="s">
        <v>144</v>
      </c>
      <c r="L24" s="90"/>
      <c r="M24" s="90"/>
      <c r="N24" s="90"/>
      <c r="O24" s="90"/>
      <c r="P24" s="90"/>
      <c r="Q24" s="90">
        <f t="shared" si="0"/>
        <v>5</v>
      </c>
      <c r="R24" s="90" t="s">
        <v>307</v>
      </c>
    </row>
    <row r="25" spans="1:18" s="83" customFormat="1" x14ac:dyDescent="0.3">
      <c r="A25" s="90">
        <v>21</v>
      </c>
      <c r="B25" s="89" t="s">
        <v>27</v>
      </c>
      <c r="C25" s="89" t="s">
        <v>153</v>
      </c>
      <c r="D25" s="89"/>
      <c r="E25" s="89" t="s">
        <v>153</v>
      </c>
      <c r="F25" s="89"/>
      <c r="G25" s="89" t="s">
        <v>153</v>
      </c>
      <c r="H25" s="89"/>
      <c r="I25" s="89" t="s">
        <v>153</v>
      </c>
      <c r="J25" s="89"/>
      <c r="K25" s="89" t="s">
        <v>153</v>
      </c>
      <c r="L25" s="89"/>
      <c r="M25" s="89"/>
      <c r="N25" s="89"/>
      <c r="O25" s="89"/>
      <c r="P25" s="89"/>
      <c r="Q25" s="89">
        <f t="shared" si="0"/>
        <v>5</v>
      </c>
      <c r="R25" s="89" t="s">
        <v>135</v>
      </c>
    </row>
    <row r="26" spans="1:18" s="83" customFormat="1" x14ac:dyDescent="0.3">
      <c r="A26" s="89">
        <v>22</v>
      </c>
      <c r="B26" s="89" t="s">
        <v>66</v>
      </c>
      <c r="C26" s="89"/>
      <c r="D26" s="89"/>
      <c r="E26" s="89" t="s">
        <v>149</v>
      </c>
      <c r="F26" s="89" t="s">
        <v>149</v>
      </c>
      <c r="G26" s="89" t="s">
        <v>149</v>
      </c>
      <c r="H26" s="89" t="s">
        <v>149</v>
      </c>
      <c r="I26" s="89" t="s">
        <v>149</v>
      </c>
      <c r="J26" s="89" t="s">
        <v>149</v>
      </c>
      <c r="K26" s="89" t="s">
        <v>149</v>
      </c>
      <c r="L26" s="89" t="s">
        <v>149</v>
      </c>
      <c r="M26" s="89"/>
      <c r="N26" s="89"/>
      <c r="O26" s="89"/>
      <c r="P26" s="89"/>
      <c r="Q26" s="89">
        <f t="shared" si="0"/>
        <v>8</v>
      </c>
      <c r="R26" s="89" t="s">
        <v>310</v>
      </c>
    </row>
    <row r="27" spans="1:18" s="83" customFormat="1" x14ac:dyDescent="0.3">
      <c r="A27" s="90">
        <v>23</v>
      </c>
      <c r="B27" s="89" t="s">
        <v>67</v>
      </c>
      <c r="C27" s="89" t="s">
        <v>149</v>
      </c>
      <c r="D27" s="89" t="s">
        <v>149</v>
      </c>
      <c r="E27" s="89" t="s">
        <v>149</v>
      </c>
      <c r="F27" s="89" t="s">
        <v>149</v>
      </c>
      <c r="G27" s="89" t="s">
        <v>149</v>
      </c>
      <c r="H27" s="89" t="s">
        <v>149</v>
      </c>
      <c r="I27" s="89" t="s">
        <v>149</v>
      </c>
      <c r="J27" s="89" t="s">
        <v>149</v>
      </c>
      <c r="K27" s="89" t="s">
        <v>149</v>
      </c>
      <c r="L27" s="89" t="s">
        <v>149</v>
      </c>
      <c r="M27" s="89" t="s">
        <v>149</v>
      </c>
      <c r="N27" s="89" t="s">
        <v>149</v>
      </c>
      <c r="O27" s="89"/>
      <c r="P27" s="89"/>
      <c r="Q27" s="89">
        <f t="shared" si="0"/>
        <v>12</v>
      </c>
      <c r="R27" s="89" t="s">
        <v>203</v>
      </c>
    </row>
    <row r="28" spans="1:18" s="83" customFormat="1" x14ac:dyDescent="0.3">
      <c r="A28" s="89">
        <v>24</v>
      </c>
      <c r="B28" s="89" t="s">
        <v>68</v>
      </c>
      <c r="C28" s="89" t="s">
        <v>149</v>
      </c>
      <c r="D28" s="89" t="s">
        <v>149</v>
      </c>
      <c r="E28" s="89" t="s">
        <v>149</v>
      </c>
      <c r="F28" s="89" t="s">
        <v>149</v>
      </c>
      <c r="G28" s="89" t="s">
        <v>149</v>
      </c>
      <c r="H28" s="89" t="s">
        <v>149</v>
      </c>
      <c r="I28" s="89" t="s">
        <v>149</v>
      </c>
      <c r="J28" s="89" t="s">
        <v>149</v>
      </c>
      <c r="K28" s="89" t="s">
        <v>149</v>
      </c>
      <c r="L28" s="89" t="s">
        <v>149</v>
      </c>
      <c r="M28" s="89" t="s">
        <v>149</v>
      </c>
      <c r="N28" s="89" t="s">
        <v>149</v>
      </c>
      <c r="O28" s="89"/>
      <c r="P28" s="89"/>
      <c r="Q28" s="89">
        <f t="shared" si="0"/>
        <v>12</v>
      </c>
      <c r="R28" s="89" t="s">
        <v>289</v>
      </c>
    </row>
    <row r="29" spans="1:18" s="83" customFormat="1" x14ac:dyDescent="0.3">
      <c r="A29" s="90">
        <v>25</v>
      </c>
      <c r="B29" s="89" t="s">
        <v>69</v>
      </c>
      <c r="C29" s="89" t="s">
        <v>149</v>
      </c>
      <c r="D29" s="89" t="s">
        <v>149</v>
      </c>
      <c r="E29" s="89" t="s">
        <v>149</v>
      </c>
      <c r="F29" s="89" t="s">
        <v>149</v>
      </c>
      <c r="G29" s="89" t="s">
        <v>149</v>
      </c>
      <c r="H29" s="89" t="s">
        <v>149</v>
      </c>
      <c r="I29" s="89" t="s">
        <v>149</v>
      </c>
      <c r="J29" s="89" t="s">
        <v>149</v>
      </c>
      <c r="K29" s="89" t="s">
        <v>149</v>
      </c>
      <c r="L29" s="89" t="s">
        <v>149</v>
      </c>
      <c r="M29" s="89" t="s">
        <v>149</v>
      </c>
      <c r="N29" s="89" t="s">
        <v>149</v>
      </c>
      <c r="O29" s="89"/>
      <c r="P29" s="89"/>
      <c r="Q29" s="89">
        <f t="shared" si="0"/>
        <v>12</v>
      </c>
      <c r="R29" s="89" t="s">
        <v>209</v>
      </c>
    </row>
    <row r="30" spans="1:18" s="83" customFormat="1" x14ac:dyDescent="0.3">
      <c r="A30" s="89">
        <v>26</v>
      </c>
      <c r="B30" s="89" t="s">
        <v>70</v>
      </c>
      <c r="C30" s="89" t="s">
        <v>149</v>
      </c>
      <c r="D30" s="89"/>
      <c r="E30" s="89" t="s">
        <v>149</v>
      </c>
      <c r="F30" s="89"/>
      <c r="G30" s="89" t="s">
        <v>149</v>
      </c>
      <c r="H30" s="89"/>
      <c r="I30" s="89" t="s">
        <v>149</v>
      </c>
      <c r="J30" s="89"/>
      <c r="K30" s="89" t="s">
        <v>149</v>
      </c>
      <c r="L30" s="89"/>
      <c r="M30" s="89" t="s">
        <v>149</v>
      </c>
      <c r="N30" s="89"/>
      <c r="O30" s="89"/>
      <c r="P30" s="89"/>
      <c r="Q30" s="89">
        <f t="shared" si="0"/>
        <v>6</v>
      </c>
      <c r="R30" s="89" t="s">
        <v>185</v>
      </c>
    </row>
    <row r="31" spans="1:18" s="83" customFormat="1" x14ac:dyDescent="0.3">
      <c r="A31" s="90">
        <v>27</v>
      </c>
      <c r="B31" s="89" t="s">
        <v>71</v>
      </c>
      <c r="C31" s="89" t="s">
        <v>149</v>
      </c>
      <c r="D31" s="89" t="s">
        <v>149</v>
      </c>
      <c r="E31" s="89" t="s">
        <v>149</v>
      </c>
      <c r="F31" s="89" t="s">
        <v>149</v>
      </c>
      <c r="G31" s="89" t="s">
        <v>149</v>
      </c>
      <c r="H31" s="89" t="s">
        <v>149</v>
      </c>
      <c r="I31" s="89" t="s">
        <v>149</v>
      </c>
      <c r="J31" s="89" t="s">
        <v>149</v>
      </c>
      <c r="K31" s="89" t="s">
        <v>104</v>
      </c>
      <c r="L31" s="89" t="s">
        <v>149</v>
      </c>
      <c r="M31" s="89" t="s">
        <v>149</v>
      </c>
      <c r="N31" s="89" t="s">
        <v>149</v>
      </c>
      <c r="O31" s="89"/>
      <c r="P31" s="89"/>
      <c r="Q31" s="89">
        <f t="shared" si="0"/>
        <v>12</v>
      </c>
      <c r="R31" s="89" t="s">
        <v>187</v>
      </c>
    </row>
    <row r="32" spans="1:18" s="83" customFormat="1" x14ac:dyDescent="0.3">
      <c r="A32" s="89">
        <v>28</v>
      </c>
      <c r="B32" s="89" t="s">
        <v>72</v>
      </c>
      <c r="C32" s="89" t="s">
        <v>149</v>
      </c>
      <c r="D32" s="89"/>
      <c r="E32" s="89" t="s">
        <v>149</v>
      </c>
      <c r="F32" s="89"/>
      <c r="G32" s="89" t="s">
        <v>149</v>
      </c>
      <c r="H32" s="89"/>
      <c r="I32" s="89" t="s">
        <v>149</v>
      </c>
      <c r="J32" s="89"/>
      <c r="K32" s="89" t="s">
        <v>149</v>
      </c>
      <c r="L32" s="89"/>
      <c r="M32" s="89" t="s">
        <v>149</v>
      </c>
      <c r="N32" s="89"/>
      <c r="O32" s="89"/>
      <c r="P32" s="89"/>
      <c r="Q32" s="89">
        <f t="shared" si="0"/>
        <v>6</v>
      </c>
      <c r="R32" s="89" t="s">
        <v>186</v>
      </c>
    </row>
    <row r="33" spans="1:18" s="83" customFormat="1" x14ac:dyDescent="0.3">
      <c r="A33" s="90">
        <v>29</v>
      </c>
      <c r="B33" s="89" t="s">
        <v>73</v>
      </c>
      <c r="C33" s="89" t="s">
        <v>149</v>
      </c>
      <c r="D33" s="89"/>
      <c r="E33" s="89" t="s">
        <v>149</v>
      </c>
      <c r="F33" s="89"/>
      <c r="G33" s="89" t="s">
        <v>149</v>
      </c>
      <c r="H33" s="89"/>
      <c r="I33" s="89" t="s">
        <v>149</v>
      </c>
      <c r="J33" s="89"/>
      <c r="K33" s="89" t="s">
        <v>149</v>
      </c>
      <c r="L33" s="89"/>
      <c r="M33" s="89" t="s">
        <v>149</v>
      </c>
      <c r="N33" s="89"/>
      <c r="O33" s="89"/>
      <c r="P33" s="89"/>
      <c r="Q33" s="89">
        <f t="shared" si="0"/>
        <v>6</v>
      </c>
      <c r="R33" s="89" t="s">
        <v>189</v>
      </c>
    </row>
    <row r="34" spans="1:18" s="83" customFormat="1" x14ac:dyDescent="0.3">
      <c r="A34" s="89">
        <v>30</v>
      </c>
      <c r="B34" s="89" t="s">
        <v>123</v>
      </c>
      <c r="C34" s="89" t="s">
        <v>149</v>
      </c>
      <c r="D34" s="89" t="s">
        <v>149</v>
      </c>
      <c r="E34" s="89" t="s">
        <v>149</v>
      </c>
      <c r="F34" s="89" t="s">
        <v>149</v>
      </c>
      <c r="G34" s="89" t="s">
        <v>149</v>
      </c>
      <c r="H34" s="89" t="s">
        <v>149</v>
      </c>
      <c r="I34" s="89" t="s">
        <v>149</v>
      </c>
      <c r="J34" s="89" t="s">
        <v>149</v>
      </c>
      <c r="K34" s="89" t="s">
        <v>149</v>
      </c>
      <c r="L34" s="89" t="s">
        <v>149</v>
      </c>
      <c r="M34" s="89" t="s">
        <v>149</v>
      </c>
      <c r="N34" s="89" t="s">
        <v>149</v>
      </c>
      <c r="O34" s="89"/>
      <c r="P34" s="89"/>
      <c r="Q34" s="89">
        <f t="shared" si="0"/>
        <v>12</v>
      </c>
      <c r="R34" s="89" t="s">
        <v>210</v>
      </c>
    </row>
    <row r="35" spans="1:18" s="83" customFormat="1" x14ac:dyDescent="0.3">
      <c r="A35" s="90">
        <v>31</v>
      </c>
      <c r="B35" s="89" t="s">
        <v>74</v>
      </c>
      <c r="C35" s="89" t="s">
        <v>149</v>
      </c>
      <c r="D35" s="89" t="s">
        <v>149</v>
      </c>
      <c r="E35" s="89" t="s">
        <v>149</v>
      </c>
      <c r="F35" s="89" t="s">
        <v>149</v>
      </c>
      <c r="G35" s="89" t="s">
        <v>149</v>
      </c>
      <c r="H35" s="89" t="s">
        <v>149</v>
      </c>
      <c r="I35" s="89" t="s">
        <v>149</v>
      </c>
      <c r="J35" s="89" t="s">
        <v>149</v>
      </c>
      <c r="K35" s="89" t="s">
        <v>149</v>
      </c>
      <c r="L35" s="89" t="s">
        <v>149</v>
      </c>
      <c r="M35" s="89" t="s">
        <v>149</v>
      </c>
      <c r="N35" s="89" t="s">
        <v>149</v>
      </c>
      <c r="O35" s="89"/>
      <c r="P35" s="89"/>
      <c r="Q35" s="89">
        <f t="shared" si="0"/>
        <v>12</v>
      </c>
      <c r="R35" s="89" t="s">
        <v>211</v>
      </c>
    </row>
    <row r="36" spans="1:18" s="83" customFormat="1" x14ac:dyDescent="0.3">
      <c r="A36" s="89">
        <v>32</v>
      </c>
      <c r="B36" s="89" t="s">
        <v>75</v>
      </c>
      <c r="C36" s="89" t="s">
        <v>149</v>
      </c>
      <c r="D36" s="89" t="s">
        <v>149</v>
      </c>
      <c r="E36" s="89" t="s">
        <v>149</v>
      </c>
      <c r="F36" s="89" t="s">
        <v>149</v>
      </c>
      <c r="G36" s="89" t="s">
        <v>149</v>
      </c>
      <c r="H36" s="89" t="s">
        <v>149</v>
      </c>
      <c r="I36" s="89" t="s">
        <v>149</v>
      </c>
      <c r="J36" s="89" t="s">
        <v>149</v>
      </c>
      <c r="K36" s="89" t="s">
        <v>149</v>
      </c>
      <c r="L36" s="89" t="s">
        <v>149</v>
      </c>
      <c r="M36" s="89" t="s">
        <v>149</v>
      </c>
      <c r="N36" s="89" t="s">
        <v>149</v>
      </c>
      <c r="O36" s="89"/>
      <c r="P36" s="89"/>
      <c r="Q36" s="89">
        <f t="shared" si="0"/>
        <v>12</v>
      </c>
      <c r="R36" s="89" t="s">
        <v>291</v>
      </c>
    </row>
    <row r="37" spans="1:18" s="83" customFormat="1" x14ac:dyDescent="0.3">
      <c r="A37" s="90">
        <v>33</v>
      </c>
      <c r="B37" s="89" t="s">
        <v>124</v>
      </c>
      <c r="C37" s="89" t="s">
        <v>149</v>
      </c>
      <c r="D37" s="89" t="s">
        <v>149</v>
      </c>
      <c r="E37" s="89" t="s">
        <v>149</v>
      </c>
      <c r="F37" s="89" t="s">
        <v>149</v>
      </c>
      <c r="G37" s="89" t="s">
        <v>149</v>
      </c>
      <c r="H37" s="89" t="s">
        <v>149</v>
      </c>
      <c r="I37" s="89" t="s">
        <v>149</v>
      </c>
      <c r="J37" s="89" t="s">
        <v>149</v>
      </c>
      <c r="K37" s="89" t="s">
        <v>149</v>
      </c>
      <c r="L37" s="89" t="s">
        <v>149</v>
      </c>
      <c r="M37" s="89" t="s">
        <v>149</v>
      </c>
      <c r="N37" s="89" t="s">
        <v>149</v>
      </c>
      <c r="O37" s="89"/>
      <c r="P37" s="89"/>
      <c r="Q37" s="89">
        <f t="shared" si="0"/>
        <v>12</v>
      </c>
      <c r="R37" s="89" t="s">
        <v>212</v>
      </c>
    </row>
    <row r="38" spans="1:18" s="83" customFormat="1" x14ac:dyDescent="0.3">
      <c r="A38" s="89">
        <v>34</v>
      </c>
      <c r="B38" s="89" t="s">
        <v>125</v>
      </c>
      <c r="C38" s="89"/>
      <c r="D38" s="89" t="s">
        <v>149</v>
      </c>
      <c r="E38" s="89"/>
      <c r="F38" s="89" t="s">
        <v>149</v>
      </c>
      <c r="G38" s="89"/>
      <c r="H38" s="89" t="s">
        <v>149</v>
      </c>
      <c r="I38" s="89"/>
      <c r="J38" s="89" t="s">
        <v>149</v>
      </c>
      <c r="K38" s="89" t="s">
        <v>145</v>
      </c>
      <c r="L38" s="89" t="s">
        <v>149</v>
      </c>
      <c r="M38" s="89" t="s">
        <v>145</v>
      </c>
      <c r="N38" s="89" t="s">
        <v>149</v>
      </c>
      <c r="O38" s="89"/>
      <c r="P38" s="89"/>
      <c r="Q38" s="89">
        <f t="shared" si="0"/>
        <v>8</v>
      </c>
      <c r="R38" s="89" t="s">
        <v>319</v>
      </c>
    </row>
    <row r="39" spans="1:18" s="83" customFormat="1" x14ac:dyDescent="0.3">
      <c r="A39" s="90">
        <v>35</v>
      </c>
      <c r="B39" s="89" t="s">
        <v>126</v>
      </c>
      <c r="C39" s="89" t="s">
        <v>149</v>
      </c>
      <c r="D39" s="89" t="s">
        <v>149</v>
      </c>
      <c r="E39" s="89" t="s">
        <v>149</v>
      </c>
      <c r="F39" s="89" t="s">
        <v>149</v>
      </c>
      <c r="G39" s="89" t="s">
        <v>149</v>
      </c>
      <c r="H39" s="89" t="s">
        <v>149</v>
      </c>
      <c r="I39" s="89" t="s">
        <v>149</v>
      </c>
      <c r="J39" s="89" t="s">
        <v>149</v>
      </c>
      <c r="K39" s="89" t="s">
        <v>149</v>
      </c>
      <c r="L39" s="89" t="s">
        <v>149</v>
      </c>
      <c r="M39" s="89" t="s">
        <v>149</v>
      </c>
      <c r="N39" s="89" t="s">
        <v>149</v>
      </c>
      <c r="O39" s="89"/>
      <c r="P39" s="89"/>
      <c r="Q39" s="89">
        <f t="shared" si="0"/>
        <v>12</v>
      </c>
      <c r="R39" s="89" t="s">
        <v>213</v>
      </c>
    </row>
    <row r="40" spans="1:18" s="83" customFormat="1" x14ac:dyDescent="0.3">
      <c r="A40" s="89">
        <v>36</v>
      </c>
      <c r="B40" s="89" t="s">
        <v>127</v>
      </c>
      <c r="C40" s="89" t="s">
        <v>149</v>
      </c>
      <c r="D40" s="89" t="s">
        <v>149</v>
      </c>
      <c r="E40" s="89" t="s">
        <v>149</v>
      </c>
      <c r="F40" s="89" t="s">
        <v>149</v>
      </c>
      <c r="G40" s="89" t="s">
        <v>149</v>
      </c>
      <c r="H40" s="89" t="s">
        <v>149</v>
      </c>
      <c r="I40" s="89" t="s">
        <v>149</v>
      </c>
      <c r="J40" s="89" t="s">
        <v>149</v>
      </c>
      <c r="K40" s="89" t="s">
        <v>149</v>
      </c>
      <c r="L40" s="89" t="s">
        <v>149</v>
      </c>
      <c r="M40" s="89" t="s">
        <v>149</v>
      </c>
      <c r="N40" s="89" t="s">
        <v>149</v>
      </c>
      <c r="O40" s="89"/>
      <c r="P40" s="89"/>
      <c r="Q40" s="89">
        <f t="shared" si="0"/>
        <v>12</v>
      </c>
      <c r="R40" s="89" t="s">
        <v>292</v>
      </c>
    </row>
    <row r="41" spans="1:18" s="95" customFormat="1" x14ac:dyDescent="0.3">
      <c r="A41" s="92"/>
      <c r="B41" s="93"/>
      <c r="C41" s="94"/>
      <c r="D41" s="94"/>
      <c r="E41" s="94"/>
      <c r="F41" s="94"/>
      <c r="G41" s="94"/>
      <c r="H41" s="94"/>
      <c r="I41" s="174"/>
      <c r="J41" s="174"/>
      <c r="K41" s="175"/>
      <c r="L41" s="174"/>
      <c r="M41" s="174"/>
      <c r="N41" s="174"/>
      <c r="O41" s="174"/>
      <c r="P41" s="174"/>
      <c r="Q41" s="92"/>
      <c r="R41" s="93"/>
    </row>
    <row r="42" spans="1:18" s="95" customFormat="1" x14ac:dyDescent="0.3">
      <c r="A42" s="84"/>
      <c r="C42" s="91"/>
      <c r="D42" s="91"/>
      <c r="E42" s="91"/>
      <c r="F42" s="91"/>
      <c r="G42" s="94"/>
      <c r="H42" s="94"/>
      <c r="I42" s="174"/>
      <c r="J42" s="174"/>
      <c r="K42" s="175"/>
      <c r="L42" s="174"/>
      <c r="M42" s="174"/>
      <c r="N42" s="83"/>
      <c r="O42" s="83"/>
      <c r="P42" s="83"/>
      <c r="Q42" s="84"/>
    </row>
    <row r="43" spans="1:18" s="95" customFormat="1" x14ac:dyDescent="0.3">
      <c r="A43" s="84"/>
      <c r="C43" s="91"/>
      <c r="D43" s="91"/>
      <c r="E43" s="91"/>
      <c r="F43" s="91"/>
      <c r="G43" s="94"/>
      <c r="H43" s="94"/>
      <c r="I43" s="174"/>
      <c r="J43" s="174"/>
      <c r="K43" s="175"/>
      <c r="L43" s="174"/>
      <c r="M43" s="174"/>
      <c r="N43" s="83"/>
      <c r="O43" s="83"/>
      <c r="P43" s="83"/>
      <c r="Q43" s="84"/>
    </row>
    <row r="44" spans="1:18" s="95" customFormat="1" x14ac:dyDescent="0.3">
      <c r="A44" s="84"/>
      <c r="C44" s="91"/>
      <c r="D44" s="91"/>
      <c r="E44" s="91"/>
      <c r="F44" s="91"/>
      <c r="G44" s="94"/>
      <c r="H44" s="94"/>
      <c r="I44" s="174"/>
      <c r="J44" s="174"/>
      <c r="K44" s="175"/>
      <c r="L44" s="174"/>
      <c r="M44" s="174"/>
      <c r="N44" s="83"/>
      <c r="O44" s="83"/>
      <c r="P44" s="83"/>
      <c r="Q44" s="84"/>
    </row>
    <row r="45" spans="1:18" s="95" customFormat="1" x14ac:dyDescent="0.3">
      <c r="A45" s="84"/>
      <c r="C45" s="91"/>
      <c r="D45" s="91"/>
      <c r="E45" s="91"/>
      <c r="F45" s="91"/>
      <c r="G45" s="94"/>
      <c r="H45" s="94"/>
      <c r="I45" s="174"/>
      <c r="J45" s="174"/>
      <c r="K45" s="175"/>
      <c r="L45" s="174"/>
      <c r="M45" s="174"/>
      <c r="N45" s="83"/>
      <c r="O45" s="83"/>
      <c r="P45" s="83"/>
      <c r="Q45" s="84"/>
    </row>
    <row r="99" spans="1:20" s="83" customFormat="1" x14ac:dyDescent="0.3">
      <c r="A99" s="84"/>
      <c r="B99" s="96"/>
      <c r="C99" s="97"/>
      <c r="D99" s="97"/>
      <c r="E99" s="97"/>
      <c r="F99" s="97"/>
      <c r="G99" s="219"/>
      <c r="H99" s="219"/>
      <c r="I99" s="174"/>
      <c r="J99" s="174"/>
      <c r="K99" s="175"/>
      <c r="L99" s="174"/>
      <c r="M99" s="174"/>
      <c r="N99" s="83" t="s">
        <v>59</v>
      </c>
      <c r="Q99" s="84"/>
      <c r="R99" s="96"/>
      <c r="S99" s="96"/>
      <c r="T99" s="96"/>
    </row>
    <row r="103" spans="1:20" s="83" customFormat="1" x14ac:dyDescent="0.3">
      <c r="A103" s="84"/>
      <c r="B103" s="96"/>
      <c r="C103" s="97"/>
      <c r="D103" s="97"/>
      <c r="E103" s="309"/>
      <c r="F103" s="97"/>
      <c r="G103" s="219"/>
      <c r="H103" s="219"/>
      <c r="I103" s="174"/>
      <c r="J103" s="174"/>
      <c r="K103" s="175"/>
      <c r="L103" s="174"/>
      <c r="M103" s="174"/>
      <c r="Q103" s="84"/>
      <c r="R103" s="96"/>
      <c r="S103" s="96"/>
      <c r="T103" s="96"/>
    </row>
    <row r="104" spans="1:20" s="83" customFormat="1" x14ac:dyDescent="0.3">
      <c r="A104" s="84"/>
      <c r="B104" s="96"/>
      <c r="C104" s="97"/>
      <c r="D104" s="97"/>
      <c r="E104" s="309"/>
      <c r="F104" s="97"/>
      <c r="G104" s="219"/>
      <c r="H104" s="219"/>
      <c r="I104" s="174"/>
      <c r="J104" s="174"/>
      <c r="K104" s="175"/>
      <c r="L104" s="174"/>
      <c r="M104" s="174"/>
      <c r="Q104" s="84"/>
      <c r="R104" s="96"/>
      <c r="S104" s="96"/>
      <c r="T104" s="96"/>
    </row>
    <row r="105" spans="1:20" s="83" customFormat="1" x14ac:dyDescent="0.3">
      <c r="A105" s="84"/>
      <c r="B105" s="96"/>
      <c r="C105" s="97"/>
      <c r="D105" s="97"/>
      <c r="E105" s="309"/>
      <c r="F105" s="97"/>
      <c r="G105" s="219"/>
      <c r="H105" s="219"/>
      <c r="I105" s="174"/>
      <c r="J105" s="174"/>
      <c r="K105" s="175"/>
      <c r="L105" s="174"/>
      <c r="M105" s="174"/>
      <c r="Q105" s="84"/>
      <c r="R105" s="96"/>
      <c r="S105" s="96"/>
      <c r="T105" s="96"/>
    </row>
    <row r="122" spans="4:11" x14ac:dyDescent="0.3">
      <c r="D122" s="97" t="s">
        <v>113</v>
      </c>
      <c r="E122" s="97" t="s">
        <v>113</v>
      </c>
      <c r="F122" s="97" t="s">
        <v>113</v>
      </c>
      <c r="G122" s="219">
        <v>50</v>
      </c>
    </row>
    <row r="123" spans="4:11" x14ac:dyDescent="0.3">
      <c r="D123" s="97" t="s">
        <v>114</v>
      </c>
      <c r="E123" s="97" t="s">
        <v>114</v>
      </c>
      <c r="F123" s="97" t="s">
        <v>114</v>
      </c>
      <c r="G123" s="219">
        <v>50</v>
      </c>
      <c r="K123" s="175">
        <v>4</v>
      </c>
    </row>
    <row r="124" spans="4:11" x14ac:dyDescent="0.3">
      <c r="D124" s="97" t="s">
        <v>113</v>
      </c>
      <c r="E124" s="97" t="s">
        <v>113</v>
      </c>
      <c r="F124" s="97" t="s">
        <v>113</v>
      </c>
      <c r="G124" s="219">
        <v>240</v>
      </c>
      <c r="K124" s="175">
        <v>4</v>
      </c>
    </row>
    <row r="125" spans="4:11" x14ac:dyDescent="0.3">
      <c r="D125" s="97" t="s">
        <v>114</v>
      </c>
      <c r="E125" s="97" t="s">
        <v>114</v>
      </c>
      <c r="F125" s="97" t="s">
        <v>114</v>
      </c>
      <c r="K125" s="175">
        <v>3</v>
      </c>
    </row>
    <row r="126" spans="4:11" x14ac:dyDescent="0.3">
      <c r="D126" s="97" t="s">
        <v>113</v>
      </c>
      <c r="K126" s="175">
        <v>0</v>
      </c>
    </row>
    <row r="127" spans="4:11" x14ac:dyDescent="0.3">
      <c r="K127" s="175">
        <v>0</v>
      </c>
    </row>
    <row r="161" spans="5:11" x14ac:dyDescent="0.3">
      <c r="K161" s="175">
        <v>2</v>
      </c>
    </row>
    <row r="162" spans="5:11" x14ac:dyDescent="0.3">
      <c r="K162" s="175">
        <v>6</v>
      </c>
    </row>
    <row r="163" spans="5:11" x14ac:dyDescent="0.3">
      <c r="K163" s="175">
        <v>4</v>
      </c>
    </row>
    <row r="164" spans="5:11" x14ac:dyDescent="0.3">
      <c r="K164" s="175">
        <v>2</v>
      </c>
    </row>
    <row r="165" spans="5:11" x14ac:dyDescent="0.3">
      <c r="K165" s="175">
        <v>2</v>
      </c>
    </row>
    <row r="166" spans="5:11" x14ac:dyDescent="0.3">
      <c r="E166" s="97" t="s">
        <v>50</v>
      </c>
      <c r="F166" s="97" t="s">
        <v>49</v>
      </c>
      <c r="K166" s="175">
        <v>4</v>
      </c>
    </row>
    <row r="167" spans="5:11" x14ac:dyDescent="0.3">
      <c r="E167" s="97" t="s">
        <v>50</v>
      </c>
      <c r="F167" s="97" t="s">
        <v>49</v>
      </c>
    </row>
    <row r="168" spans="5:11" x14ac:dyDescent="0.3">
      <c r="E168" s="97" t="s">
        <v>50</v>
      </c>
      <c r="F168" s="97" t="s">
        <v>49</v>
      </c>
    </row>
    <row r="169" spans="5:11" x14ac:dyDescent="0.3">
      <c r="E169" s="97" t="s">
        <v>50</v>
      </c>
      <c r="F169" s="97" t="s">
        <v>49</v>
      </c>
      <c r="K169" s="175">
        <v>4</v>
      </c>
    </row>
    <row r="170" spans="5:11" x14ac:dyDescent="0.3">
      <c r="K170" s="175">
        <v>2</v>
      </c>
    </row>
    <row r="171" spans="5:11" x14ac:dyDescent="0.3">
      <c r="K171" s="175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14" activePane="bottomRight" state="frozen"/>
      <selection activeCell="L59" sqref="L59"/>
      <selection pane="topRight" activeCell="L59" sqref="L59"/>
      <selection pane="bottomLeft" activeCell="L59" sqref="L59"/>
      <selection pane="bottomRight" activeCell="C32" sqref="C32:E32"/>
    </sheetView>
  </sheetViews>
  <sheetFormatPr defaultColWidth="9.140625" defaultRowHeight="17.25" x14ac:dyDescent="0.3"/>
  <cols>
    <col min="1" max="1" width="4.7109375" style="84" customWidth="1"/>
    <col min="2" max="2" width="18.28515625" style="84" customWidth="1"/>
    <col min="3" max="16" width="5.42578125" style="83" customWidth="1"/>
    <col min="17" max="17" width="5.42578125" style="84" customWidth="1"/>
    <col min="18" max="18" width="48.7109375" style="84" customWidth="1"/>
    <col min="19" max="16384" width="9.140625" style="84"/>
  </cols>
  <sheetData>
    <row r="1" spans="1:18" x14ac:dyDescent="0.3">
      <c r="A1" s="310" t="s">
        <v>414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</row>
    <row r="2" spans="1:18" x14ac:dyDescent="0.3">
      <c r="A2" s="311" t="s">
        <v>415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</row>
    <row r="3" spans="1:18" s="83" customFormat="1" x14ac:dyDescent="0.3">
      <c r="A3" s="85" t="s">
        <v>2</v>
      </c>
      <c r="B3" s="85" t="s">
        <v>84</v>
      </c>
      <c r="C3" s="316" t="s">
        <v>5</v>
      </c>
      <c r="D3" s="316"/>
      <c r="E3" s="316" t="s">
        <v>6</v>
      </c>
      <c r="F3" s="316"/>
      <c r="G3" s="316" t="s">
        <v>7</v>
      </c>
      <c r="H3" s="316"/>
      <c r="I3" s="316" t="s">
        <v>8</v>
      </c>
      <c r="J3" s="316"/>
      <c r="K3" s="316" t="s">
        <v>9</v>
      </c>
      <c r="L3" s="316"/>
      <c r="M3" s="316" t="s">
        <v>10</v>
      </c>
      <c r="N3" s="316"/>
      <c r="O3" s="316" t="s">
        <v>11</v>
      </c>
      <c r="P3" s="316"/>
      <c r="Q3" s="85" t="s">
        <v>115</v>
      </c>
      <c r="R3" s="85" t="s">
        <v>79</v>
      </c>
    </row>
    <row r="4" spans="1:18" x14ac:dyDescent="0.3">
      <c r="A4" s="98"/>
      <c r="B4" s="98"/>
      <c r="C4" s="85" t="s">
        <v>77</v>
      </c>
      <c r="D4" s="85" t="s">
        <v>78</v>
      </c>
      <c r="E4" s="85" t="s">
        <v>77</v>
      </c>
      <c r="F4" s="85" t="s">
        <v>78</v>
      </c>
      <c r="G4" s="85" t="s">
        <v>77</v>
      </c>
      <c r="H4" s="85" t="s">
        <v>78</v>
      </c>
      <c r="I4" s="85" t="s">
        <v>77</v>
      </c>
      <c r="J4" s="85" t="s">
        <v>78</v>
      </c>
      <c r="K4" s="85" t="s">
        <v>77</v>
      </c>
      <c r="L4" s="85" t="s">
        <v>78</v>
      </c>
      <c r="M4" s="85" t="s">
        <v>77</v>
      </c>
      <c r="N4" s="85" t="s">
        <v>78</v>
      </c>
      <c r="O4" s="85" t="s">
        <v>77</v>
      </c>
      <c r="P4" s="85" t="s">
        <v>78</v>
      </c>
      <c r="Q4" s="98">
        <f>SUM(Q5:Q29)</f>
        <v>106</v>
      </c>
      <c r="R4" s="98"/>
    </row>
    <row r="5" spans="1:18" s="91" customFormat="1" x14ac:dyDescent="0.3">
      <c r="A5" s="90">
        <v>1</v>
      </c>
      <c r="B5" s="100" t="s">
        <v>85</v>
      </c>
      <c r="C5" s="90">
        <v>5</v>
      </c>
      <c r="D5" s="90"/>
      <c r="E5" s="90">
        <v>5</v>
      </c>
      <c r="F5" s="90"/>
      <c r="G5" s="90"/>
      <c r="H5" s="90"/>
      <c r="I5" s="90"/>
      <c r="J5" s="90"/>
      <c r="K5" s="90"/>
      <c r="L5" s="90"/>
      <c r="M5" s="90"/>
      <c r="N5" s="90"/>
      <c r="O5" s="223"/>
      <c r="P5" s="223"/>
      <c r="Q5" s="90">
        <f>SUM(C5:P5)</f>
        <v>10</v>
      </c>
      <c r="R5" s="90" t="s">
        <v>139</v>
      </c>
    </row>
    <row r="6" spans="1:18" s="83" customFormat="1" x14ac:dyDescent="0.3">
      <c r="A6" s="89">
        <v>2</v>
      </c>
      <c r="B6" s="99" t="s">
        <v>86</v>
      </c>
      <c r="C6" s="89"/>
      <c r="D6" s="89">
        <v>5</v>
      </c>
      <c r="E6" s="89"/>
      <c r="F6" s="89"/>
      <c r="G6" s="89"/>
      <c r="H6" s="89"/>
      <c r="I6" s="89"/>
      <c r="J6" s="89"/>
      <c r="K6" s="89"/>
      <c r="L6" s="89"/>
      <c r="M6" s="89"/>
      <c r="N6" s="89"/>
      <c r="O6" s="222"/>
      <c r="P6" s="222"/>
      <c r="Q6" s="89">
        <f t="shared" ref="Q6:Q33" si="0">SUM(C6:P6)</f>
        <v>5</v>
      </c>
      <c r="R6" s="89" t="s">
        <v>355</v>
      </c>
    </row>
    <row r="7" spans="1:18" s="83" customFormat="1" x14ac:dyDescent="0.3">
      <c r="A7" s="89">
        <v>3</v>
      </c>
      <c r="B7" s="99" t="s">
        <v>87</v>
      </c>
      <c r="C7" s="89">
        <v>5</v>
      </c>
      <c r="D7" s="89"/>
      <c r="E7" s="89">
        <v>5</v>
      </c>
      <c r="F7" s="89"/>
      <c r="G7" s="89"/>
      <c r="H7" s="89"/>
      <c r="I7" s="89"/>
      <c r="J7" s="89"/>
      <c r="K7" s="89"/>
      <c r="L7" s="89"/>
      <c r="M7" s="89"/>
      <c r="N7" s="89"/>
      <c r="O7" s="222"/>
      <c r="P7" s="222"/>
      <c r="Q7" s="89">
        <f t="shared" si="0"/>
        <v>10</v>
      </c>
      <c r="R7" s="89" t="s">
        <v>139</v>
      </c>
    </row>
    <row r="8" spans="1:18" s="83" customFormat="1" x14ac:dyDescent="0.3">
      <c r="A8" s="89">
        <v>4</v>
      </c>
      <c r="B8" s="99" t="s">
        <v>88</v>
      </c>
      <c r="C8" s="89">
        <v>5</v>
      </c>
      <c r="D8" s="89"/>
      <c r="E8" s="89">
        <v>5</v>
      </c>
      <c r="F8" s="89"/>
      <c r="G8" s="89"/>
      <c r="H8" s="89"/>
      <c r="I8" s="89"/>
      <c r="J8" s="89"/>
      <c r="K8" s="89"/>
      <c r="L8" s="89"/>
      <c r="M8" s="89"/>
      <c r="N8" s="89"/>
      <c r="O8" s="222"/>
      <c r="P8" s="222"/>
      <c r="Q8" s="89">
        <f t="shared" si="0"/>
        <v>10</v>
      </c>
      <c r="R8" s="89" t="s">
        <v>394</v>
      </c>
    </row>
    <row r="9" spans="1:18" s="91" customFormat="1" x14ac:dyDescent="0.3">
      <c r="A9" s="90">
        <v>5</v>
      </c>
      <c r="B9" s="100" t="s">
        <v>89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223"/>
      <c r="P9" s="223"/>
      <c r="Q9" s="90">
        <f t="shared" si="0"/>
        <v>0</v>
      </c>
      <c r="R9" s="90"/>
    </row>
    <row r="10" spans="1:18" s="83" customFormat="1" x14ac:dyDescent="0.3">
      <c r="A10" s="89">
        <v>6</v>
      </c>
      <c r="B10" s="99" t="s">
        <v>134</v>
      </c>
      <c r="C10" s="89">
        <v>5</v>
      </c>
      <c r="D10" s="89"/>
      <c r="E10" s="89">
        <v>5</v>
      </c>
      <c r="F10" s="89"/>
      <c r="G10" s="89"/>
      <c r="H10" s="89"/>
      <c r="I10" s="89"/>
      <c r="J10" s="89"/>
      <c r="K10" s="89"/>
      <c r="L10" s="89"/>
      <c r="M10" s="89"/>
      <c r="N10" s="89"/>
      <c r="O10" s="222"/>
      <c r="P10" s="222"/>
      <c r="Q10" s="89">
        <f t="shared" si="0"/>
        <v>10</v>
      </c>
      <c r="R10" s="89" t="s">
        <v>397</v>
      </c>
    </row>
    <row r="11" spans="1:18" s="91" customFormat="1" x14ac:dyDescent="0.3">
      <c r="A11" s="90">
        <v>7</v>
      </c>
      <c r="B11" s="100" t="s">
        <v>90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223"/>
      <c r="P11" s="223"/>
      <c r="Q11" s="90">
        <f t="shared" si="0"/>
        <v>0</v>
      </c>
      <c r="R11" s="90" t="s">
        <v>140</v>
      </c>
    </row>
    <row r="12" spans="1:18" s="83" customFormat="1" x14ac:dyDescent="0.3">
      <c r="A12" s="89">
        <v>8</v>
      </c>
      <c r="B12" s="99" t="s">
        <v>24</v>
      </c>
      <c r="C12" s="89">
        <v>5</v>
      </c>
      <c r="D12" s="89"/>
      <c r="E12" s="89">
        <v>5</v>
      </c>
      <c r="F12" s="89"/>
      <c r="G12" s="89"/>
      <c r="H12" s="89"/>
      <c r="I12" s="89"/>
      <c r="J12" s="89"/>
      <c r="K12" s="89"/>
      <c r="L12" s="89"/>
      <c r="M12" s="89"/>
      <c r="N12" s="89"/>
      <c r="O12" s="222"/>
      <c r="P12" s="222"/>
      <c r="Q12" s="89"/>
      <c r="R12" s="89" t="s">
        <v>197</v>
      </c>
    </row>
    <row r="13" spans="1:18" s="83" customFormat="1" x14ac:dyDescent="0.3">
      <c r="A13" s="89">
        <v>9</v>
      </c>
      <c r="B13" s="99" t="s">
        <v>141</v>
      </c>
      <c r="C13" s="89">
        <v>5</v>
      </c>
      <c r="D13" s="89"/>
      <c r="E13" s="89">
        <v>5</v>
      </c>
      <c r="F13" s="89"/>
      <c r="G13" s="89"/>
      <c r="H13" s="89"/>
      <c r="I13" s="89"/>
      <c r="J13" s="89"/>
      <c r="K13" s="89"/>
      <c r="L13" s="89"/>
      <c r="M13" s="89"/>
      <c r="N13" s="89"/>
      <c r="O13" s="222"/>
      <c r="P13" s="222"/>
      <c r="Q13" s="89">
        <f>SUM(C13:P13)</f>
        <v>10</v>
      </c>
      <c r="R13" s="89" t="s">
        <v>339</v>
      </c>
    </row>
    <row r="14" spans="1:18" s="83" customFormat="1" x14ac:dyDescent="0.3">
      <c r="A14" s="89">
        <v>10</v>
      </c>
      <c r="B14" s="99" t="s">
        <v>81</v>
      </c>
      <c r="C14" s="89">
        <v>5</v>
      </c>
      <c r="D14" s="89"/>
      <c r="E14" s="89">
        <v>5</v>
      </c>
      <c r="F14" s="89"/>
      <c r="G14" s="89"/>
      <c r="H14" s="89"/>
      <c r="I14" s="89"/>
      <c r="J14" s="89"/>
      <c r="K14" s="89"/>
      <c r="L14" s="89"/>
      <c r="M14" s="89"/>
      <c r="N14" s="89"/>
      <c r="O14" s="222"/>
      <c r="P14" s="222"/>
      <c r="Q14" s="89">
        <f t="shared" si="0"/>
        <v>10</v>
      </c>
      <c r="R14" s="89" t="s">
        <v>399</v>
      </c>
    </row>
    <row r="15" spans="1:18" s="91" customFormat="1" x14ac:dyDescent="0.3">
      <c r="A15" s="90">
        <v>11</v>
      </c>
      <c r="B15" s="100" t="s">
        <v>92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223"/>
      <c r="P15" s="223"/>
      <c r="Q15" s="90">
        <f t="shared" si="0"/>
        <v>0</v>
      </c>
      <c r="R15" s="90" t="s">
        <v>306</v>
      </c>
    </row>
    <row r="16" spans="1:18" s="91" customFormat="1" x14ac:dyDescent="0.3">
      <c r="A16" s="90">
        <v>12</v>
      </c>
      <c r="B16" s="100" t="s">
        <v>93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223"/>
      <c r="P16" s="223"/>
      <c r="Q16" s="90">
        <f t="shared" si="0"/>
        <v>0</v>
      </c>
      <c r="R16" s="90" t="s">
        <v>361</v>
      </c>
    </row>
    <row r="17" spans="1:18" s="91" customFormat="1" x14ac:dyDescent="0.3">
      <c r="A17" s="90">
        <v>13</v>
      </c>
      <c r="B17" s="100" t="s">
        <v>34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223"/>
      <c r="P17" s="223"/>
      <c r="Q17" s="90"/>
      <c r="R17" s="90" t="s">
        <v>308</v>
      </c>
    </row>
    <row r="18" spans="1:18" s="91" customFormat="1" x14ac:dyDescent="0.3">
      <c r="A18" s="90">
        <v>14</v>
      </c>
      <c r="B18" s="100" t="s">
        <v>102</v>
      </c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223"/>
      <c r="P18" s="223"/>
      <c r="Q18" s="90"/>
      <c r="R18" s="90" t="s">
        <v>406</v>
      </c>
    </row>
    <row r="19" spans="1:18" s="91" customFormat="1" x14ac:dyDescent="0.3">
      <c r="A19" s="90">
        <v>15</v>
      </c>
      <c r="B19" s="100" t="s">
        <v>94</v>
      </c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223"/>
      <c r="P19" s="223"/>
      <c r="Q19" s="90">
        <f t="shared" si="0"/>
        <v>0</v>
      </c>
      <c r="R19" s="90" t="s">
        <v>327</v>
      </c>
    </row>
    <row r="20" spans="1:18" s="91" customFormat="1" x14ac:dyDescent="0.3">
      <c r="A20" s="90">
        <v>16</v>
      </c>
      <c r="B20" s="100" t="s">
        <v>110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223"/>
      <c r="P20" s="223"/>
      <c r="Q20" s="90">
        <f t="shared" si="0"/>
        <v>0</v>
      </c>
      <c r="R20" s="90"/>
    </row>
    <row r="21" spans="1:18" s="83" customFormat="1" x14ac:dyDescent="0.3">
      <c r="A21" s="89">
        <v>17</v>
      </c>
      <c r="B21" s="99" t="s">
        <v>95</v>
      </c>
      <c r="C21" s="89"/>
      <c r="D21" s="89">
        <v>5</v>
      </c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222"/>
      <c r="P21" s="222"/>
      <c r="Q21" s="89">
        <f t="shared" si="0"/>
        <v>5</v>
      </c>
      <c r="R21" s="89" t="s">
        <v>368</v>
      </c>
    </row>
    <row r="22" spans="1:18" s="83" customFormat="1" x14ac:dyDescent="0.3">
      <c r="A22" s="89">
        <v>18</v>
      </c>
      <c r="B22" s="99" t="s">
        <v>96</v>
      </c>
      <c r="C22" s="89">
        <v>5</v>
      </c>
      <c r="D22" s="89"/>
      <c r="E22" s="89">
        <v>5</v>
      </c>
      <c r="F22" s="89"/>
      <c r="G22" s="89"/>
      <c r="H22" s="89"/>
      <c r="I22" s="89"/>
      <c r="J22" s="89"/>
      <c r="K22" s="89"/>
      <c r="L22" s="89"/>
      <c r="M22" s="89"/>
      <c r="N22" s="89"/>
      <c r="O22" s="222"/>
      <c r="P22" s="222"/>
      <c r="Q22" s="216">
        <f t="shared" si="0"/>
        <v>10</v>
      </c>
      <c r="R22" s="89" t="s">
        <v>420</v>
      </c>
    </row>
    <row r="23" spans="1:18" s="91" customFormat="1" x14ac:dyDescent="0.3">
      <c r="A23" s="90">
        <v>19</v>
      </c>
      <c r="B23" s="100" t="s">
        <v>97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223"/>
      <c r="P23" s="223"/>
      <c r="Q23" s="90">
        <f t="shared" si="0"/>
        <v>0</v>
      </c>
      <c r="R23" s="90" t="s">
        <v>366</v>
      </c>
    </row>
    <row r="24" spans="1:18" s="91" customFormat="1" x14ac:dyDescent="0.3">
      <c r="A24" s="90">
        <v>20</v>
      </c>
      <c r="B24" s="100" t="s">
        <v>176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223"/>
      <c r="P24" s="223"/>
      <c r="Q24" s="90"/>
      <c r="R24" s="90"/>
    </row>
    <row r="25" spans="1:18" s="83" customFormat="1" x14ac:dyDescent="0.3">
      <c r="A25" s="89">
        <v>21</v>
      </c>
      <c r="B25" s="99" t="s">
        <v>56</v>
      </c>
      <c r="C25" s="89">
        <v>5</v>
      </c>
      <c r="D25" s="89"/>
      <c r="E25" s="89">
        <v>5</v>
      </c>
      <c r="F25" s="89"/>
      <c r="G25" s="89"/>
      <c r="H25" s="89"/>
      <c r="I25" s="89"/>
      <c r="J25" s="89"/>
      <c r="K25" s="89"/>
      <c r="L25" s="89"/>
      <c r="M25" s="89"/>
      <c r="N25" s="89"/>
      <c r="O25" s="222"/>
      <c r="P25" s="222"/>
      <c r="Q25" s="89">
        <f t="shared" si="0"/>
        <v>10</v>
      </c>
      <c r="R25" s="89" t="s">
        <v>366</v>
      </c>
    </row>
    <row r="26" spans="1:18" s="91" customFormat="1" x14ac:dyDescent="0.3">
      <c r="A26" s="90">
        <v>22</v>
      </c>
      <c r="B26" s="100" t="s">
        <v>98</v>
      </c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223"/>
      <c r="P26" s="223"/>
      <c r="Q26" s="90">
        <f t="shared" si="0"/>
        <v>0</v>
      </c>
      <c r="R26" s="90" t="s">
        <v>325</v>
      </c>
    </row>
    <row r="27" spans="1:18" s="91" customFormat="1" x14ac:dyDescent="0.3">
      <c r="A27" s="90">
        <v>23</v>
      </c>
      <c r="B27" s="100" t="s">
        <v>30</v>
      </c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223"/>
      <c r="P27" s="223"/>
      <c r="Q27" s="90">
        <f t="shared" si="0"/>
        <v>0</v>
      </c>
      <c r="R27" s="90" t="s">
        <v>162</v>
      </c>
    </row>
    <row r="28" spans="1:18" s="83" customFormat="1" x14ac:dyDescent="0.3">
      <c r="A28" s="89">
        <v>24</v>
      </c>
      <c r="B28" s="99" t="s">
        <v>136</v>
      </c>
      <c r="C28" s="89">
        <v>4</v>
      </c>
      <c r="D28" s="89"/>
      <c r="E28" s="89">
        <v>4</v>
      </c>
      <c r="F28" s="89"/>
      <c r="G28" s="89"/>
      <c r="H28" s="89"/>
      <c r="I28" s="89"/>
      <c r="J28" s="89"/>
      <c r="K28" s="89"/>
      <c r="L28" s="89"/>
      <c r="M28" s="89"/>
      <c r="N28" s="89"/>
      <c r="O28" s="222"/>
      <c r="P28" s="222"/>
      <c r="Q28" s="89">
        <f t="shared" si="0"/>
        <v>8</v>
      </c>
      <c r="R28" s="89" t="s">
        <v>168</v>
      </c>
    </row>
    <row r="29" spans="1:18" s="83" customFormat="1" x14ac:dyDescent="0.3">
      <c r="A29" s="89">
        <v>25</v>
      </c>
      <c r="B29" s="99" t="s">
        <v>137</v>
      </c>
      <c r="C29" s="89">
        <v>4</v>
      </c>
      <c r="D29" s="89"/>
      <c r="E29" s="89">
        <v>4</v>
      </c>
      <c r="F29" s="89"/>
      <c r="G29" s="89"/>
      <c r="H29" s="89"/>
      <c r="I29" s="89"/>
      <c r="J29" s="89"/>
      <c r="K29" s="89"/>
      <c r="L29" s="89"/>
      <c r="M29" s="89"/>
      <c r="N29" s="89"/>
      <c r="O29" s="222"/>
      <c r="P29" s="222"/>
      <c r="Q29" s="89">
        <f t="shared" si="0"/>
        <v>8</v>
      </c>
      <c r="R29" s="89" t="s">
        <v>166</v>
      </c>
    </row>
    <row r="30" spans="1:18" s="91" customFormat="1" x14ac:dyDescent="0.3">
      <c r="A30" s="90">
        <v>26</v>
      </c>
      <c r="B30" s="100" t="s">
        <v>107</v>
      </c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223"/>
      <c r="P30" s="223"/>
      <c r="Q30" s="90">
        <f t="shared" si="0"/>
        <v>0</v>
      </c>
      <c r="R30" s="90" t="s">
        <v>170</v>
      </c>
    </row>
    <row r="31" spans="1:18" s="83" customFormat="1" x14ac:dyDescent="0.3">
      <c r="A31" s="89">
        <v>27</v>
      </c>
      <c r="B31" s="99" t="s">
        <v>101</v>
      </c>
      <c r="C31" s="89">
        <v>4</v>
      </c>
      <c r="D31" s="89"/>
      <c r="E31" s="89">
        <v>4</v>
      </c>
      <c r="F31" s="89"/>
      <c r="G31" s="89"/>
      <c r="H31" s="89"/>
      <c r="I31" s="89"/>
      <c r="J31" s="89"/>
      <c r="K31" s="89"/>
      <c r="L31" s="89"/>
      <c r="M31" s="89"/>
      <c r="N31" s="89"/>
      <c r="O31" s="222"/>
      <c r="P31" s="222"/>
      <c r="Q31" s="89">
        <f t="shared" si="0"/>
        <v>8</v>
      </c>
      <c r="R31" s="89" t="s">
        <v>170</v>
      </c>
    </row>
    <row r="32" spans="1:18" s="91" customFormat="1" x14ac:dyDescent="0.3">
      <c r="A32" s="90">
        <v>28</v>
      </c>
      <c r="B32" s="100" t="s">
        <v>165</v>
      </c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223"/>
      <c r="P32" s="223"/>
      <c r="Q32" s="90">
        <f t="shared" si="0"/>
        <v>0</v>
      </c>
      <c r="R32" s="90" t="s">
        <v>168</v>
      </c>
    </row>
    <row r="33" spans="1:18" s="91" customFormat="1" x14ac:dyDescent="0.3">
      <c r="A33" s="90">
        <v>29</v>
      </c>
      <c r="B33" s="10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223"/>
      <c r="P33" s="223"/>
      <c r="Q33" s="90">
        <f t="shared" si="0"/>
        <v>0</v>
      </c>
      <c r="R33" s="90"/>
    </row>
    <row r="34" spans="1:18" s="83" customFormat="1" x14ac:dyDescent="0.3">
      <c r="O34" s="224"/>
      <c r="P34" s="224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9" activePane="bottomRight" state="frozen"/>
      <selection activeCell="L59" sqref="L59"/>
      <selection pane="topRight" activeCell="L59" sqref="L59"/>
      <selection pane="bottomLeft" activeCell="L59" sqref="L59"/>
      <selection pane="bottomRight" activeCell="A23" sqref="A23:XFD23"/>
    </sheetView>
  </sheetViews>
  <sheetFormatPr defaultColWidth="9.140625" defaultRowHeight="17.25" x14ac:dyDescent="0.3"/>
  <cols>
    <col min="1" max="1" width="4.7109375" style="84" customWidth="1"/>
    <col min="2" max="2" width="16.5703125" style="96" customWidth="1"/>
    <col min="3" max="6" width="4.5703125" style="97" customWidth="1"/>
    <col min="7" max="8" width="4.5703125" style="219" customWidth="1"/>
    <col min="9" max="10" width="4.5703125" style="174" customWidth="1"/>
    <col min="11" max="11" width="4.5703125" style="175" customWidth="1"/>
    <col min="12" max="13" width="4.5703125" style="174" customWidth="1"/>
    <col min="14" max="16" width="4.5703125" style="83" customWidth="1"/>
    <col min="17" max="17" width="5.42578125" style="84" customWidth="1"/>
    <col min="18" max="18" width="30.140625" style="96" customWidth="1"/>
    <col min="19" max="16384" width="9.140625" style="96"/>
  </cols>
  <sheetData>
    <row r="1" spans="1:20" s="84" customFormat="1" x14ac:dyDescent="0.3">
      <c r="A1" s="310" t="s">
        <v>416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83"/>
      <c r="T1" s="83"/>
    </row>
    <row r="2" spans="1:20" s="84" customFormat="1" x14ac:dyDescent="0.3">
      <c r="A2" s="311" t="s">
        <v>415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83"/>
      <c r="T2" s="83"/>
    </row>
    <row r="3" spans="1:20" s="84" customFormat="1" x14ac:dyDescent="0.3">
      <c r="A3" s="85" t="s">
        <v>2</v>
      </c>
      <c r="B3" s="85" t="s">
        <v>83</v>
      </c>
      <c r="C3" s="312" t="s">
        <v>5</v>
      </c>
      <c r="D3" s="313"/>
      <c r="E3" s="312" t="s">
        <v>6</v>
      </c>
      <c r="F3" s="313"/>
      <c r="G3" s="312" t="s">
        <v>7</v>
      </c>
      <c r="H3" s="313"/>
      <c r="I3" s="312" t="s">
        <v>8</v>
      </c>
      <c r="J3" s="313"/>
      <c r="K3" s="312" t="s">
        <v>9</v>
      </c>
      <c r="L3" s="313"/>
      <c r="M3" s="316" t="s">
        <v>10</v>
      </c>
      <c r="N3" s="316"/>
      <c r="O3" s="86" t="s">
        <v>11</v>
      </c>
      <c r="P3" s="87"/>
      <c r="Q3" s="85" t="s">
        <v>4</v>
      </c>
      <c r="R3" s="85" t="s">
        <v>79</v>
      </c>
      <c r="S3" s="83"/>
      <c r="T3" s="83"/>
    </row>
    <row r="4" spans="1:20" s="84" customFormat="1" x14ac:dyDescent="0.3">
      <c r="A4" s="88"/>
      <c r="B4" s="88"/>
      <c r="C4" s="85" t="s">
        <v>77</v>
      </c>
      <c r="D4" s="85" t="s">
        <v>78</v>
      </c>
      <c r="E4" s="85" t="s">
        <v>77</v>
      </c>
      <c r="F4" s="85" t="s">
        <v>78</v>
      </c>
      <c r="G4" s="85" t="s">
        <v>77</v>
      </c>
      <c r="H4" s="85" t="s">
        <v>78</v>
      </c>
      <c r="I4" s="85" t="s">
        <v>77</v>
      </c>
      <c r="J4" s="85" t="s">
        <v>78</v>
      </c>
      <c r="K4" s="85" t="s">
        <v>77</v>
      </c>
      <c r="L4" s="85" t="s">
        <v>78</v>
      </c>
      <c r="M4" s="85" t="s">
        <v>77</v>
      </c>
      <c r="N4" s="85" t="s">
        <v>78</v>
      </c>
      <c r="O4" s="85" t="s">
        <v>77</v>
      </c>
      <c r="P4" s="85" t="s">
        <v>78</v>
      </c>
      <c r="Q4" s="88">
        <f>SUM(Q5:Q29)</f>
        <v>44</v>
      </c>
      <c r="R4" s="88"/>
    </row>
    <row r="5" spans="1:20" s="91" customFormat="1" x14ac:dyDescent="0.3">
      <c r="A5" s="90">
        <v>1</v>
      </c>
      <c r="B5" s="90" t="s">
        <v>51</v>
      </c>
      <c r="C5" s="90" t="s">
        <v>145</v>
      </c>
      <c r="D5" s="90" t="s">
        <v>145</v>
      </c>
      <c r="E5" s="90" t="s">
        <v>145</v>
      </c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>
        <f>COUNTA(C5:P5)</f>
        <v>3</v>
      </c>
      <c r="R5" s="90" t="s">
        <v>372</v>
      </c>
    </row>
    <row r="6" spans="1:20" s="231" customFormat="1" x14ac:dyDescent="0.3">
      <c r="A6" s="111">
        <v>2</v>
      </c>
      <c r="B6" s="111" t="s">
        <v>23</v>
      </c>
      <c r="C6" s="90" t="s">
        <v>103</v>
      </c>
      <c r="D6" s="90"/>
      <c r="E6" s="90" t="s">
        <v>103</v>
      </c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111" t="s">
        <v>93</v>
      </c>
    </row>
    <row r="7" spans="1:20" s="91" customFormat="1" x14ac:dyDescent="0.3">
      <c r="A7" s="90">
        <v>3</v>
      </c>
      <c r="B7" s="90" t="s">
        <v>57</v>
      </c>
      <c r="C7" s="90"/>
      <c r="D7" s="90" t="s">
        <v>147</v>
      </c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>
        <f t="shared" ref="Q7:Q40" si="0">COUNTA(C7:P7)</f>
        <v>1</v>
      </c>
      <c r="R7" s="90" t="s">
        <v>324</v>
      </c>
    </row>
    <row r="8" spans="1:20" s="83" customFormat="1" x14ac:dyDescent="0.3">
      <c r="A8" s="89">
        <v>4</v>
      </c>
      <c r="B8" s="89" t="s">
        <v>54</v>
      </c>
      <c r="C8" s="89" t="s">
        <v>153</v>
      </c>
      <c r="D8" s="89"/>
      <c r="E8" s="89" t="s">
        <v>153</v>
      </c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>
        <f t="shared" si="0"/>
        <v>2</v>
      </c>
      <c r="R8" s="89" t="s">
        <v>410</v>
      </c>
    </row>
    <row r="9" spans="1:20" s="83" customFormat="1" x14ac:dyDescent="0.3">
      <c r="A9" s="105">
        <v>5</v>
      </c>
      <c r="B9" s="89" t="s">
        <v>61</v>
      </c>
      <c r="C9" s="89" t="s">
        <v>103</v>
      </c>
      <c r="D9" s="89"/>
      <c r="E9" s="89" t="s">
        <v>103</v>
      </c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>
        <f t="shared" si="0"/>
        <v>2</v>
      </c>
      <c r="R9" s="89" t="s">
        <v>87</v>
      </c>
    </row>
    <row r="10" spans="1:20" s="83" customFormat="1" x14ac:dyDescent="0.3">
      <c r="A10" s="89">
        <v>6</v>
      </c>
      <c r="B10" s="89" t="s">
        <v>55</v>
      </c>
      <c r="C10" s="89" t="s">
        <v>106</v>
      </c>
      <c r="D10" s="89"/>
      <c r="E10" s="89" t="s">
        <v>106</v>
      </c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>
        <f t="shared" si="0"/>
        <v>2</v>
      </c>
      <c r="R10" s="89" t="s">
        <v>88</v>
      </c>
    </row>
    <row r="11" spans="1:20" s="83" customFormat="1" x14ac:dyDescent="0.3">
      <c r="A11" s="89">
        <v>7</v>
      </c>
      <c r="B11" s="89" t="s">
        <v>62</v>
      </c>
      <c r="C11" s="89"/>
      <c r="D11" s="89" t="s">
        <v>104</v>
      </c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>
        <f t="shared" si="0"/>
        <v>1</v>
      </c>
      <c r="R11" s="89" t="s">
        <v>353</v>
      </c>
    </row>
    <row r="12" spans="1:20" s="83" customFormat="1" x14ac:dyDescent="0.3">
      <c r="A12" s="105">
        <v>8</v>
      </c>
      <c r="B12" s="89" t="s">
        <v>29</v>
      </c>
      <c r="C12" s="89" t="s">
        <v>150</v>
      </c>
      <c r="D12" s="89"/>
      <c r="E12" s="89" t="s">
        <v>150</v>
      </c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>
        <f t="shared" si="0"/>
        <v>2</v>
      </c>
      <c r="R12" s="89" t="s">
        <v>412</v>
      </c>
    </row>
    <row r="13" spans="1:20" s="83" customFormat="1" ht="17.25" customHeight="1" x14ac:dyDescent="0.3">
      <c r="A13" s="89">
        <v>9</v>
      </c>
      <c r="B13" s="89" t="s">
        <v>64</v>
      </c>
      <c r="C13" s="89" t="s">
        <v>145</v>
      </c>
      <c r="D13" s="89"/>
      <c r="E13" s="89" t="s">
        <v>145</v>
      </c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 t="s">
        <v>96</v>
      </c>
    </row>
    <row r="14" spans="1:20" s="83" customFormat="1" x14ac:dyDescent="0.3">
      <c r="A14" s="89">
        <v>10</v>
      </c>
      <c r="B14" s="89" t="s">
        <v>65</v>
      </c>
      <c r="C14" s="89"/>
      <c r="D14" s="89" t="s">
        <v>104</v>
      </c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>
        <f t="shared" si="0"/>
        <v>1</v>
      </c>
      <c r="R14" s="89" t="s">
        <v>340</v>
      </c>
    </row>
    <row r="15" spans="1:20" s="91" customFormat="1" x14ac:dyDescent="0.3">
      <c r="A15" s="111">
        <v>11</v>
      </c>
      <c r="B15" s="90" t="s">
        <v>148</v>
      </c>
      <c r="C15" s="90"/>
      <c r="D15" s="90" t="s">
        <v>103</v>
      </c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>
        <f t="shared" si="0"/>
        <v>1</v>
      </c>
      <c r="R15" s="90" t="s">
        <v>384</v>
      </c>
    </row>
    <row r="16" spans="1:20" s="91" customFormat="1" x14ac:dyDescent="0.3">
      <c r="A16" s="90">
        <v>12</v>
      </c>
      <c r="B16" s="90" t="s">
        <v>59</v>
      </c>
      <c r="C16" s="90" t="s">
        <v>145</v>
      </c>
      <c r="D16" s="90"/>
      <c r="E16" s="90" t="s">
        <v>145</v>
      </c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>
        <f t="shared" si="0"/>
        <v>2</v>
      </c>
      <c r="R16" s="90" t="s">
        <v>386</v>
      </c>
    </row>
    <row r="17" spans="1:18" s="83" customFormat="1" x14ac:dyDescent="0.3">
      <c r="A17" s="89">
        <v>13</v>
      </c>
      <c r="B17" s="89" t="s">
        <v>63</v>
      </c>
      <c r="C17" s="89" t="s">
        <v>78</v>
      </c>
      <c r="D17" s="89"/>
      <c r="E17" s="89" t="s">
        <v>78</v>
      </c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>
        <f t="shared" si="0"/>
        <v>2</v>
      </c>
      <c r="R17" s="89" t="s">
        <v>81</v>
      </c>
    </row>
    <row r="18" spans="1:18" s="91" customFormat="1" x14ac:dyDescent="0.3">
      <c r="A18" s="111">
        <v>14</v>
      </c>
      <c r="B18" s="90" t="s">
        <v>112</v>
      </c>
      <c r="C18" s="90" t="s">
        <v>145</v>
      </c>
      <c r="D18" s="90" t="s">
        <v>145</v>
      </c>
      <c r="E18" s="90" t="s">
        <v>145</v>
      </c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>
        <f t="shared" si="0"/>
        <v>3</v>
      </c>
      <c r="R18" s="90" t="s">
        <v>309</v>
      </c>
    </row>
    <row r="19" spans="1:18" s="83" customFormat="1" x14ac:dyDescent="0.3">
      <c r="A19" s="89">
        <v>15</v>
      </c>
      <c r="B19" s="89" t="s">
        <v>31</v>
      </c>
      <c r="C19" s="89" t="s">
        <v>145</v>
      </c>
      <c r="D19" s="89"/>
      <c r="E19" s="89" t="s">
        <v>145</v>
      </c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>
        <f t="shared" si="0"/>
        <v>2</v>
      </c>
      <c r="R19" s="89" t="s">
        <v>343</v>
      </c>
    </row>
    <row r="20" spans="1:18" s="83" customFormat="1" x14ac:dyDescent="0.3">
      <c r="A20" s="89">
        <v>16</v>
      </c>
      <c r="B20" s="89" t="s">
        <v>33</v>
      </c>
      <c r="C20" s="89" t="s">
        <v>78</v>
      </c>
      <c r="D20" s="89"/>
      <c r="E20" s="89" t="s">
        <v>78</v>
      </c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>
        <f t="shared" si="0"/>
        <v>2</v>
      </c>
      <c r="R20" s="89" t="s">
        <v>344</v>
      </c>
    </row>
    <row r="21" spans="1:18" s="83" customFormat="1" x14ac:dyDescent="0.3">
      <c r="A21" s="105">
        <v>17</v>
      </c>
      <c r="B21" s="89" t="s">
        <v>76</v>
      </c>
      <c r="C21" s="89" t="s">
        <v>145</v>
      </c>
      <c r="D21" s="89"/>
      <c r="E21" s="89" t="s">
        <v>145</v>
      </c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>
        <f t="shared" si="0"/>
        <v>2</v>
      </c>
      <c r="R21" s="89" t="s">
        <v>408</v>
      </c>
    </row>
    <row r="22" spans="1:18" s="83" customFormat="1" x14ac:dyDescent="0.3">
      <c r="A22" s="89">
        <v>18</v>
      </c>
      <c r="B22" s="89" t="s">
        <v>53</v>
      </c>
      <c r="C22" s="89" t="s">
        <v>103</v>
      </c>
      <c r="D22" s="89"/>
      <c r="E22" s="89" t="s">
        <v>103</v>
      </c>
      <c r="F22" s="89"/>
      <c r="G22" s="89"/>
      <c r="H22" s="89"/>
      <c r="I22" s="89"/>
      <c r="J22" s="89"/>
      <c r="K22" s="225"/>
      <c r="L22" s="89"/>
      <c r="M22" s="89"/>
      <c r="N22" s="89"/>
      <c r="O22" s="89"/>
      <c r="P22" s="89"/>
      <c r="Q22" s="89"/>
      <c r="R22" s="89" t="s">
        <v>405</v>
      </c>
    </row>
    <row r="23" spans="1:18" s="83" customFormat="1" x14ac:dyDescent="0.3">
      <c r="A23" s="89">
        <v>19</v>
      </c>
      <c r="B23" s="89" t="s">
        <v>25</v>
      </c>
      <c r="C23" s="89" t="s">
        <v>150</v>
      </c>
      <c r="D23" s="89"/>
      <c r="E23" s="89" t="s">
        <v>150</v>
      </c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>
        <f t="shared" si="0"/>
        <v>2</v>
      </c>
      <c r="R23" s="89" t="s">
        <v>164</v>
      </c>
    </row>
    <row r="24" spans="1:18" s="91" customFormat="1" x14ac:dyDescent="0.3">
      <c r="A24" s="90">
        <v>21</v>
      </c>
      <c r="B24" s="90" t="s">
        <v>26</v>
      </c>
      <c r="C24" s="90" t="s">
        <v>144</v>
      </c>
      <c r="D24" s="90"/>
      <c r="E24" s="90" t="s">
        <v>144</v>
      </c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>
        <f t="shared" si="0"/>
        <v>2</v>
      </c>
      <c r="R24" s="90" t="s">
        <v>307</v>
      </c>
    </row>
    <row r="25" spans="1:18" s="83" customFormat="1" x14ac:dyDescent="0.3">
      <c r="A25" s="89">
        <v>22</v>
      </c>
      <c r="B25" s="89" t="s">
        <v>27</v>
      </c>
      <c r="C25" s="89" t="s">
        <v>153</v>
      </c>
      <c r="D25" s="89"/>
      <c r="E25" s="89" t="s">
        <v>153</v>
      </c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>
        <f t="shared" si="0"/>
        <v>2</v>
      </c>
      <c r="R25" s="89" t="s">
        <v>135</v>
      </c>
    </row>
    <row r="26" spans="1:18" s="83" customFormat="1" x14ac:dyDescent="0.3">
      <c r="A26" s="105">
        <v>23</v>
      </c>
      <c r="B26" s="89" t="s">
        <v>66</v>
      </c>
      <c r="C26" s="89"/>
      <c r="D26" s="89"/>
      <c r="E26" s="89" t="s">
        <v>149</v>
      </c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>
        <f t="shared" si="0"/>
        <v>1</v>
      </c>
      <c r="R26" s="89" t="s">
        <v>310</v>
      </c>
    </row>
    <row r="27" spans="1:18" s="83" customFormat="1" x14ac:dyDescent="0.3">
      <c r="A27" s="89">
        <v>24</v>
      </c>
      <c r="B27" s="89" t="s">
        <v>67</v>
      </c>
      <c r="C27" s="89" t="s">
        <v>149</v>
      </c>
      <c r="D27" s="89" t="s">
        <v>149</v>
      </c>
      <c r="E27" s="89" t="s">
        <v>149</v>
      </c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>
        <f t="shared" si="0"/>
        <v>3</v>
      </c>
      <c r="R27" s="89" t="s">
        <v>203</v>
      </c>
    </row>
    <row r="28" spans="1:18" s="83" customFormat="1" x14ac:dyDescent="0.3">
      <c r="A28" s="89">
        <v>25</v>
      </c>
      <c r="B28" s="89" t="s">
        <v>68</v>
      </c>
      <c r="C28" s="89" t="s">
        <v>149</v>
      </c>
      <c r="D28" s="89" t="s">
        <v>149</v>
      </c>
      <c r="E28" s="89" t="s">
        <v>149</v>
      </c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>
        <f t="shared" si="0"/>
        <v>3</v>
      </c>
      <c r="R28" s="89" t="s">
        <v>289</v>
      </c>
    </row>
    <row r="29" spans="1:18" s="83" customFormat="1" x14ac:dyDescent="0.3">
      <c r="A29" s="189">
        <v>26</v>
      </c>
      <c r="B29" s="89" t="s">
        <v>69</v>
      </c>
      <c r="C29" s="89" t="s">
        <v>149</v>
      </c>
      <c r="D29" s="89" t="s">
        <v>149</v>
      </c>
      <c r="E29" s="89" t="s">
        <v>149</v>
      </c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>
        <f t="shared" si="0"/>
        <v>3</v>
      </c>
      <c r="R29" s="89" t="s">
        <v>209</v>
      </c>
    </row>
    <row r="30" spans="1:18" s="83" customFormat="1" x14ac:dyDescent="0.3">
      <c r="A30" s="89">
        <v>27</v>
      </c>
      <c r="B30" s="89" t="s">
        <v>70</v>
      </c>
      <c r="C30" s="89" t="s">
        <v>149</v>
      </c>
      <c r="D30" s="89"/>
      <c r="E30" s="89" t="s">
        <v>149</v>
      </c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>
        <f t="shared" si="0"/>
        <v>2</v>
      </c>
      <c r="R30" s="89" t="s">
        <v>185</v>
      </c>
    </row>
    <row r="31" spans="1:18" s="83" customFormat="1" x14ac:dyDescent="0.3">
      <c r="A31" s="89">
        <v>28</v>
      </c>
      <c r="B31" s="89" t="s">
        <v>71</v>
      </c>
      <c r="C31" s="89" t="s">
        <v>149</v>
      </c>
      <c r="D31" s="89" t="s">
        <v>149</v>
      </c>
      <c r="E31" s="89" t="s">
        <v>149</v>
      </c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>
        <f t="shared" si="0"/>
        <v>3</v>
      </c>
      <c r="R31" s="89" t="s">
        <v>187</v>
      </c>
    </row>
    <row r="32" spans="1:18" s="83" customFormat="1" x14ac:dyDescent="0.3">
      <c r="A32" s="189">
        <v>29</v>
      </c>
      <c r="B32" s="89" t="s">
        <v>72</v>
      </c>
      <c r="C32" s="89" t="s">
        <v>149</v>
      </c>
      <c r="D32" s="89"/>
      <c r="E32" s="89" t="s">
        <v>149</v>
      </c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>
        <f t="shared" si="0"/>
        <v>2</v>
      </c>
      <c r="R32" s="89" t="s">
        <v>186</v>
      </c>
    </row>
    <row r="33" spans="1:18" s="83" customFormat="1" x14ac:dyDescent="0.3">
      <c r="A33" s="89">
        <v>30</v>
      </c>
      <c r="B33" s="89" t="s">
        <v>73</v>
      </c>
      <c r="C33" s="89" t="s">
        <v>149</v>
      </c>
      <c r="D33" s="89"/>
      <c r="E33" s="89" t="s">
        <v>149</v>
      </c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>
        <f t="shared" si="0"/>
        <v>2</v>
      </c>
      <c r="R33" s="89" t="s">
        <v>189</v>
      </c>
    </row>
    <row r="34" spans="1:18" s="83" customFormat="1" x14ac:dyDescent="0.3">
      <c r="A34" s="89">
        <v>31</v>
      </c>
      <c r="B34" s="89" t="s">
        <v>123</v>
      </c>
      <c r="C34" s="89" t="s">
        <v>149</v>
      </c>
      <c r="D34" s="89" t="s">
        <v>149</v>
      </c>
      <c r="E34" s="89" t="s">
        <v>149</v>
      </c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>
        <f t="shared" si="0"/>
        <v>3</v>
      </c>
      <c r="R34" s="89" t="s">
        <v>210</v>
      </c>
    </row>
    <row r="35" spans="1:18" s="83" customFormat="1" x14ac:dyDescent="0.3">
      <c r="A35" s="189">
        <v>32</v>
      </c>
      <c r="B35" s="89" t="s">
        <v>74</v>
      </c>
      <c r="C35" s="89" t="s">
        <v>149</v>
      </c>
      <c r="D35" s="89" t="s">
        <v>149</v>
      </c>
      <c r="E35" s="89" t="s">
        <v>149</v>
      </c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>
        <f t="shared" si="0"/>
        <v>3</v>
      </c>
      <c r="R35" s="89" t="s">
        <v>211</v>
      </c>
    </row>
    <row r="36" spans="1:18" s="83" customFormat="1" x14ac:dyDescent="0.3">
      <c r="A36" s="89">
        <v>33</v>
      </c>
      <c r="B36" s="89" t="s">
        <v>75</v>
      </c>
      <c r="C36" s="89" t="s">
        <v>149</v>
      </c>
      <c r="D36" s="89" t="s">
        <v>149</v>
      </c>
      <c r="E36" s="89" t="s">
        <v>149</v>
      </c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>
        <f t="shared" si="0"/>
        <v>3</v>
      </c>
      <c r="R36" s="89" t="s">
        <v>291</v>
      </c>
    </row>
    <row r="37" spans="1:18" s="83" customFormat="1" x14ac:dyDescent="0.3">
      <c r="A37" s="89">
        <v>34</v>
      </c>
      <c r="B37" s="89" t="s">
        <v>124</v>
      </c>
      <c r="C37" s="89" t="s">
        <v>149</v>
      </c>
      <c r="D37" s="89" t="s">
        <v>149</v>
      </c>
      <c r="E37" s="89" t="s">
        <v>149</v>
      </c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>
        <f t="shared" si="0"/>
        <v>3</v>
      </c>
      <c r="R37" s="89" t="s">
        <v>212</v>
      </c>
    </row>
    <row r="38" spans="1:18" s="83" customFormat="1" x14ac:dyDescent="0.3">
      <c r="A38" s="189">
        <v>35</v>
      </c>
      <c r="B38" s="89" t="s">
        <v>125</v>
      </c>
      <c r="C38" s="89" t="s">
        <v>145</v>
      </c>
      <c r="D38" s="89" t="s">
        <v>149</v>
      </c>
      <c r="E38" s="89" t="s">
        <v>145</v>
      </c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>
        <f t="shared" si="0"/>
        <v>3</v>
      </c>
      <c r="R38" s="89" t="s">
        <v>319</v>
      </c>
    </row>
    <row r="39" spans="1:18" s="83" customFormat="1" x14ac:dyDescent="0.3">
      <c r="A39" s="89">
        <v>36</v>
      </c>
      <c r="B39" s="89" t="s">
        <v>126</v>
      </c>
      <c r="C39" s="89" t="s">
        <v>149</v>
      </c>
      <c r="D39" s="89" t="s">
        <v>149</v>
      </c>
      <c r="E39" s="89" t="s">
        <v>149</v>
      </c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>
        <f t="shared" si="0"/>
        <v>3</v>
      </c>
      <c r="R39" s="89" t="s">
        <v>213</v>
      </c>
    </row>
    <row r="40" spans="1:18" s="83" customFormat="1" x14ac:dyDescent="0.3">
      <c r="A40" s="89">
        <v>37</v>
      </c>
      <c r="B40" s="89" t="s">
        <v>127</v>
      </c>
      <c r="C40" s="89" t="s">
        <v>149</v>
      </c>
      <c r="D40" s="89" t="s">
        <v>149</v>
      </c>
      <c r="E40" s="89" t="s">
        <v>149</v>
      </c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>
        <f t="shared" si="0"/>
        <v>3</v>
      </c>
      <c r="R40" s="89" t="s">
        <v>292</v>
      </c>
    </row>
    <row r="41" spans="1:18" s="95" customFormat="1" x14ac:dyDescent="0.3">
      <c r="A41" s="92"/>
      <c r="B41" s="93"/>
      <c r="C41" s="94"/>
      <c r="D41" s="94"/>
      <c r="E41" s="94"/>
      <c r="F41" s="94"/>
      <c r="G41" s="94"/>
      <c r="H41" s="94"/>
      <c r="I41" s="174"/>
      <c r="J41" s="174"/>
      <c r="K41" s="175"/>
      <c r="L41" s="174"/>
      <c r="M41" s="174"/>
      <c r="N41" s="174"/>
      <c r="O41" s="174"/>
      <c r="P41" s="174"/>
      <c r="Q41" s="92"/>
      <c r="R41" s="93"/>
    </row>
    <row r="42" spans="1:18" s="95" customFormat="1" x14ac:dyDescent="0.3">
      <c r="A42" s="84"/>
      <c r="C42" s="91"/>
      <c r="D42" s="91"/>
      <c r="E42" s="91"/>
      <c r="F42" s="91"/>
      <c r="G42" s="94"/>
      <c r="H42" s="94"/>
      <c r="I42" s="174"/>
      <c r="J42" s="174"/>
      <c r="K42" s="175"/>
      <c r="L42" s="174"/>
      <c r="M42" s="174"/>
      <c r="N42" s="83"/>
      <c r="O42" s="83"/>
      <c r="P42" s="83"/>
      <c r="Q42" s="84"/>
    </row>
    <row r="43" spans="1:18" s="95" customFormat="1" x14ac:dyDescent="0.3">
      <c r="A43" s="84"/>
      <c r="C43" s="91"/>
      <c r="D43" s="91"/>
      <c r="E43" s="91"/>
      <c r="F43" s="91"/>
      <c r="G43" s="94"/>
      <c r="H43" s="94"/>
      <c r="I43" s="174"/>
      <c r="J43" s="174"/>
      <c r="K43" s="175"/>
      <c r="L43" s="174"/>
      <c r="M43" s="174"/>
      <c r="N43" s="83"/>
      <c r="O43" s="83"/>
      <c r="P43" s="83"/>
      <c r="Q43" s="84"/>
    </row>
    <row r="44" spans="1:18" s="95" customFormat="1" x14ac:dyDescent="0.3">
      <c r="A44" s="84"/>
      <c r="C44" s="91"/>
      <c r="D44" s="91"/>
      <c r="E44" s="91"/>
      <c r="F44" s="91"/>
      <c r="G44" s="94"/>
      <c r="H44" s="94"/>
      <c r="I44" s="174"/>
      <c r="J44" s="174"/>
      <c r="K44" s="175"/>
      <c r="L44" s="174"/>
      <c r="M44" s="174"/>
      <c r="N44" s="83"/>
      <c r="O44" s="83"/>
      <c r="P44" s="83"/>
      <c r="Q44" s="84"/>
    </row>
    <row r="45" spans="1:18" s="95" customFormat="1" x14ac:dyDescent="0.3">
      <c r="A45" s="84"/>
      <c r="C45" s="91"/>
      <c r="D45" s="91"/>
      <c r="E45" s="91"/>
      <c r="F45" s="91"/>
      <c r="G45" s="94"/>
      <c r="H45" s="94"/>
      <c r="I45" s="174"/>
      <c r="J45" s="174"/>
      <c r="K45" s="175"/>
      <c r="L45" s="174"/>
      <c r="M45" s="174"/>
      <c r="N45" s="83"/>
      <c r="O45" s="83"/>
      <c r="P45" s="83"/>
      <c r="Q45" s="84"/>
    </row>
    <row r="99" spans="1:20" s="83" customFormat="1" x14ac:dyDescent="0.3">
      <c r="A99" s="84"/>
      <c r="B99" s="96"/>
      <c r="C99" s="97"/>
      <c r="D99" s="97"/>
      <c r="E99" s="97"/>
      <c r="F99" s="97"/>
      <c r="G99" s="219"/>
      <c r="H99" s="219"/>
      <c r="I99" s="174"/>
      <c r="J99" s="174"/>
      <c r="K99" s="175"/>
      <c r="L99" s="174"/>
      <c r="M99" s="174"/>
      <c r="N99" s="83" t="s">
        <v>59</v>
      </c>
      <c r="Q99" s="84"/>
      <c r="R99" s="96"/>
      <c r="S99" s="96"/>
      <c r="T99" s="96"/>
    </row>
    <row r="103" spans="1:20" s="83" customFormat="1" x14ac:dyDescent="0.3">
      <c r="A103" s="84"/>
      <c r="B103" s="96"/>
      <c r="C103" s="97"/>
      <c r="D103" s="97"/>
      <c r="E103" s="309"/>
      <c r="F103" s="97"/>
      <c r="G103" s="219"/>
      <c r="H103" s="219"/>
      <c r="I103" s="174"/>
      <c r="J103" s="174"/>
      <c r="K103" s="175"/>
      <c r="L103" s="174"/>
      <c r="M103" s="174"/>
      <c r="Q103" s="84"/>
      <c r="R103" s="96"/>
      <c r="S103" s="96"/>
      <c r="T103" s="96"/>
    </row>
    <row r="104" spans="1:20" s="83" customFormat="1" x14ac:dyDescent="0.3">
      <c r="A104" s="84"/>
      <c r="B104" s="96"/>
      <c r="C104" s="97"/>
      <c r="D104" s="97"/>
      <c r="E104" s="309"/>
      <c r="F104" s="97"/>
      <c r="G104" s="219"/>
      <c r="H104" s="219"/>
      <c r="I104" s="174"/>
      <c r="J104" s="174"/>
      <c r="K104" s="175"/>
      <c r="L104" s="174"/>
      <c r="M104" s="174"/>
      <c r="Q104" s="84"/>
      <c r="R104" s="96"/>
      <c r="S104" s="96"/>
      <c r="T104" s="96"/>
    </row>
    <row r="105" spans="1:20" s="83" customFormat="1" x14ac:dyDescent="0.3">
      <c r="A105" s="84"/>
      <c r="B105" s="96"/>
      <c r="C105" s="97"/>
      <c r="D105" s="97"/>
      <c r="E105" s="309"/>
      <c r="F105" s="97"/>
      <c r="G105" s="219"/>
      <c r="H105" s="219"/>
      <c r="I105" s="174"/>
      <c r="J105" s="174"/>
      <c r="K105" s="175"/>
      <c r="L105" s="174"/>
      <c r="M105" s="174"/>
      <c r="Q105" s="84"/>
      <c r="R105" s="96"/>
      <c r="S105" s="96"/>
      <c r="T105" s="96"/>
    </row>
    <row r="122" spans="4:11" x14ac:dyDescent="0.3">
      <c r="D122" s="97" t="s">
        <v>113</v>
      </c>
      <c r="E122" s="97" t="s">
        <v>113</v>
      </c>
      <c r="F122" s="97" t="s">
        <v>113</v>
      </c>
      <c r="G122" s="219">
        <v>50</v>
      </c>
    </row>
    <row r="123" spans="4:11" x14ac:dyDescent="0.3">
      <c r="D123" s="97" t="s">
        <v>114</v>
      </c>
      <c r="E123" s="97" t="s">
        <v>114</v>
      </c>
      <c r="F123" s="97" t="s">
        <v>114</v>
      </c>
      <c r="G123" s="219">
        <v>50</v>
      </c>
      <c r="K123" s="175">
        <v>4</v>
      </c>
    </row>
    <row r="124" spans="4:11" x14ac:dyDescent="0.3">
      <c r="D124" s="97" t="s">
        <v>113</v>
      </c>
      <c r="E124" s="97" t="s">
        <v>113</v>
      </c>
      <c r="F124" s="97" t="s">
        <v>113</v>
      </c>
      <c r="G124" s="219">
        <v>240</v>
      </c>
      <c r="K124" s="175">
        <v>4</v>
      </c>
    </row>
    <row r="125" spans="4:11" x14ac:dyDescent="0.3">
      <c r="D125" s="97" t="s">
        <v>114</v>
      </c>
      <c r="E125" s="97" t="s">
        <v>114</v>
      </c>
      <c r="F125" s="97" t="s">
        <v>114</v>
      </c>
      <c r="K125" s="175">
        <v>3</v>
      </c>
    </row>
    <row r="126" spans="4:11" x14ac:dyDescent="0.3">
      <c r="D126" s="97" t="s">
        <v>113</v>
      </c>
      <c r="K126" s="175">
        <v>0</v>
      </c>
    </row>
    <row r="127" spans="4:11" x14ac:dyDescent="0.3">
      <c r="K127" s="175">
        <v>0</v>
      </c>
    </row>
    <row r="161" spans="5:11" x14ac:dyDescent="0.3">
      <c r="K161" s="175">
        <v>2</v>
      </c>
    </row>
    <row r="162" spans="5:11" x14ac:dyDescent="0.3">
      <c r="K162" s="175">
        <v>6</v>
      </c>
    </row>
    <row r="163" spans="5:11" x14ac:dyDescent="0.3">
      <c r="K163" s="175">
        <v>4</v>
      </c>
    </row>
    <row r="164" spans="5:11" x14ac:dyDescent="0.3">
      <c r="K164" s="175">
        <v>2</v>
      </c>
    </row>
    <row r="165" spans="5:11" x14ac:dyDescent="0.3">
      <c r="K165" s="175">
        <v>2</v>
      </c>
    </row>
    <row r="166" spans="5:11" x14ac:dyDescent="0.3">
      <c r="E166" s="97" t="s">
        <v>50</v>
      </c>
      <c r="F166" s="97" t="s">
        <v>49</v>
      </c>
      <c r="K166" s="175">
        <v>4</v>
      </c>
    </row>
    <row r="167" spans="5:11" x14ac:dyDescent="0.3">
      <c r="E167" s="97" t="s">
        <v>50</v>
      </c>
      <c r="F167" s="97" t="s">
        <v>49</v>
      </c>
    </row>
    <row r="168" spans="5:11" x14ac:dyDescent="0.3">
      <c r="E168" s="97" t="s">
        <v>50</v>
      </c>
      <c r="F168" s="97" t="s">
        <v>49</v>
      </c>
    </row>
    <row r="169" spans="5:11" x14ac:dyDescent="0.3">
      <c r="E169" s="97" t="s">
        <v>50</v>
      </c>
      <c r="F169" s="97" t="s">
        <v>49</v>
      </c>
      <c r="K169" s="175">
        <v>4</v>
      </c>
    </row>
    <row r="170" spans="5:11" x14ac:dyDescent="0.3">
      <c r="K170" s="175">
        <v>2</v>
      </c>
    </row>
    <row r="171" spans="5:11" x14ac:dyDescent="0.3">
      <c r="K171" s="175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32" activePane="bottomRight" state="frozen"/>
      <selection activeCell="J33" sqref="J33"/>
      <selection pane="topRight" activeCell="J33" sqref="J33"/>
      <selection pane="bottomLeft" activeCell="J33" sqref="J33"/>
      <selection pane="bottomRight" activeCell="A22" sqref="A22:A40"/>
    </sheetView>
  </sheetViews>
  <sheetFormatPr defaultColWidth="9.140625" defaultRowHeight="17.25" x14ac:dyDescent="0.3"/>
  <cols>
    <col min="1" max="1" width="4.7109375" style="84" customWidth="1"/>
    <col min="2" max="2" width="16.5703125" style="96" customWidth="1"/>
    <col min="3" max="6" width="4.5703125" style="97" customWidth="1"/>
    <col min="7" max="8" width="4.5703125" style="219" customWidth="1"/>
    <col min="9" max="10" width="4.5703125" style="174" customWidth="1"/>
    <col min="11" max="11" width="4.5703125" style="175" customWidth="1"/>
    <col min="12" max="13" width="4.5703125" style="174" customWidth="1"/>
    <col min="14" max="16" width="4.5703125" style="83" customWidth="1"/>
    <col min="17" max="17" width="5.42578125" style="84" customWidth="1"/>
    <col min="18" max="18" width="30.140625" style="96" customWidth="1"/>
    <col min="19" max="16384" width="9.140625" style="96"/>
  </cols>
  <sheetData>
    <row r="1" spans="1:20" s="84" customFormat="1" x14ac:dyDescent="0.3">
      <c r="A1" s="310" t="s">
        <v>425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83"/>
      <c r="T1" s="83"/>
    </row>
    <row r="2" spans="1:20" s="84" customFormat="1" x14ac:dyDescent="0.3">
      <c r="A2" s="311" t="s">
        <v>423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83"/>
      <c r="T2" s="83"/>
    </row>
    <row r="3" spans="1:20" s="84" customFormat="1" x14ac:dyDescent="0.3">
      <c r="A3" s="85" t="s">
        <v>2</v>
      </c>
      <c r="B3" s="85" t="s">
        <v>83</v>
      </c>
      <c r="C3" s="312" t="s">
        <v>5</v>
      </c>
      <c r="D3" s="313"/>
      <c r="E3" s="312" t="s">
        <v>6</v>
      </c>
      <c r="F3" s="313"/>
      <c r="G3" s="312" t="s">
        <v>7</v>
      </c>
      <c r="H3" s="313"/>
      <c r="I3" s="312" t="s">
        <v>8</v>
      </c>
      <c r="J3" s="313"/>
      <c r="K3" s="312" t="s">
        <v>9</v>
      </c>
      <c r="L3" s="313"/>
      <c r="M3" s="316" t="s">
        <v>10</v>
      </c>
      <c r="N3" s="316"/>
      <c r="O3" s="86" t="s">
        <v>11</v>
      </c>
      <c r="P3" s="87"/>
      <c r="Q3" s="85" t="s">
        <v>4</v>
      </c>
      <c r="R3" s="85" t="s">
        <v>79</v>
      </c>
      <c r="S3" s="83"/>
      <c r="T3" s="83"/>
    </row>
    <row r="4" spans="1:20" s="84" customFormat="1" x14ac:dyDescent="0.3">
      <c r="A4" s="88"/>
      <c r="B4" s="88"/>
      <c r="C4" s="85" t="s">
        <v>77</v>
      </c>
      <c r="D4" s="85" t="s">
        <v>78</v>
      </c>
      <c r="E4" s="85" t="s">
        <v>77</v>
      </c>
      <c r="F4" s="85" t="s">
        <v>78</v>
      </c>
      <c r="G4" s="85" t="s">
        <v>77</v>
      </c>
      <c r="H4" s="85" t="s">
        <v>78</v>
      </c>
      <c r="I4" s="85" t="s">
        <v>77</v>
      </c>
      <c r="J4" s="85" t="s">
        <v>78</v>
      </c>
      <c r="K4" s="85" t="s">
        <v>77</v>
      </c>
      <c r="L4" s="85" t="s">
        <v>78</v>
      </c>
      <c r="M4" s="85" t="s">
        <v>77</v>
      </c>
      <c r="N4" s="85" t="s">
        <v>78</v>
      </c>
      <c r="O4" s="85" t="s">
        <v>77</v>
      </c>
      <c r="P4" s="85" t="s">
        <v>78</v>
      </c>
      <c r="Q4" s="88">
        <f>SUM(Q5:Q29)</f>
        <v>103</v>
      </c>
      <c r="R4" s="88"/>
    </row>
    <row r="5" spans="1:20" s="91" customFormat="1" x14ac:dyDescent="0.3">
      <c r="A5" s="90">
        <v>1</v>
      </c>
      <c r="B5" s="90" t="s">
        <v>51</v>
      </c>
      <c r="C5" s="90"/>
      <c r="D5" s="90"/>
      <c r="E5" s="90"/>
      <c r="F5" s="90"/>
      <c r="G5" s="90" t="s">
        <v>145</v>
      </c>
      <c r="H5" s="90" t="s">
        <v>145</v>
      </c>
      <c r="I5" s="90" t="s">
        <v>145</v>
      </c>
      <c r="J5" s="90" t="s">
        <v>145</v>
      </c>
      <c r="K5" s="90" t="s">
        <v>145</v>
      </c>
      <c r="L5" s="90" t="s">
        <v>145</v>
      </c>
      <c r="M5" s="90" t="s">
        <v>145</v>
      </c>
      <c r="N5" s="90" t="s">
        <v>145</v>
      </c>
      <c r="O5" s="90"/>
      <c r="P5" s="90"/>
      <c r="Q5" s="90">
        <f>COUNTA(C5:P5)</f>
        <v>8</v>
      </c>
      <c r="R5" s="90" t="s">
        <v>372</v>
      </c>
    </row>
    <row r="6" spans="1:20" s="231" customFormat="1" x14ac:dyDescent="0.3">
      <c r="A6" s="111">
        <v>2</v>
      </c>
      <c r="B6" s="111" t="s">
        <v>23</v>
      </c>
      <c r="C6" s="90"/>
      <c r="D6" s="90"/>
      <c r="E6" s="90"/>
      <c r="F6" s="90"/>
      <c r="G6" s="90" t="s">
        <v>358</v>
      </c>
      <c r="H6" s="90"/>
      <c r="I6" s="90"/>
      <c r="J6" s="90"/>
      <c r="K6" s="90"/>
      <c r="L6" s="90"/>
      <c r="M6" s="90"/>
      <c r="N6" s="90"/>
      <c r="O6" s="90"/>
      <c r="P6" s="90"/>
      <c r="Q6" s="90"/>
      <c r="R6" s="111" t="s">
        <v>93</v>
      </c>
    </row>
    <row r="7" spans="1:20" s="91" customFormat="1" x14ac:dyDescent="0.3">
      <c r="A7" s="90">
        <v>3</v>
      </c>
      <c r="B7" s="90" t="s">
        <v>57</v>
      </c>
      <c r="C7" s="90"/>
      <c r="D7" s="90"/>
      <c r="E7" s="90"/>
      <c r="F7" s="90"/>
      <c r="G7" s="90"/>
      <c r="H7" s="90" t="s">
        <v>147</v>
      </c>
      <c r="I7" s="90"/>
      <c r="J7" s="90" t="s">
        <v>147</v>
      </c>
      <c r="K7" s="90"/>
      <c r="L7" s="90" t="s">
        <v>147</v>
      </c>
      <c r="M7" s="90"/>
      <c r="N7" s="90"/>
      <c r="O7" s="90"/>
      <c r="P7" s="90"/>
      <c r="Q7" s="90">
        <f t="shared" ref="Q7:Q40" si="0">COUNTA(C7:P7)</f>
        <v>3</v>
      </c>
      <c r="R7" s="90" t="s">
        <v>324</v>
      </c>
    </row>
    <row r="8" spans="1:20" s="83" customFormat="1" x14ac:dyDescent="0.3">
      <c r="A8" s="89">
        <v>4</v>
      </c>
      <c r="B8" s="89" t="s">
        <v>54</v>
      </c>
      <c r="C8" s="89"/>
      <c r="D8" s="89"/>
      <c r="E8" s="89"/>
      <c r="F8" s="89"/>
      <c r="G8" s="89" t="s">
        <v>153</v>
      </c>
      <c r="H8" s="89"/>
      <c r="I8" s="89" t="s">
        <v>153</v>
      </c>
      <c r="J8" s="89"/>
      <c r="K8" s="89" t="s">
        <v>153</v>
      </c>
      <c r="L8" s="89"/>
      <c r="M8" s="89" t="s">
        <v>153</v>
      </c>
      <c r="N8" s="89"/>
      <c r="O8" s="89"/>
      <c r="P8" s="89"/>
      <c r="Q8" s="89">
        <f t="shared" si="0"/>
        <v>4</v>
      </c>
      <c r="R8" s="89" t="s">
        <v>409</v>
      </c>
    </row>
    <row r="9" spans="1:20" s="83" customFormat="1" x14ac:dyDescent="0.3">
      <c r="A9" s="105">
        <v>5</v>
      </c>
      <c r="B9" s="89" t="s">
        <v>61</v>
      </c>
      <c r="C9" s="89"/>
      <c r="D9" s="89"/>
      <c r="E9" s="89"/>
      <c r="F9" s="89"/>
      <c r="G9" s="89" t="s">
        <v>103</v>
      </c>
      <c r="H9" s="89"/>
      <c r="I9" s="89" t="s">
        <v>103</v>
      </c>
      <c r="J9" s="89"/>
      <c r="K9" s="89" t="s">
        <v>103</v>
      </c>
      <c r="L9" s="89"/>
      <c r="M9" s="89"/>
      <c r="N9" s="89"/>
      <c r="O9" s="89"/>
      <c r="P9" s="89"/>
      <c r="Q9" s="89">
        <f t="shared" si="0"/>
        <v>3</v>
      </c>
      <c r="R9" s="89" t="s">
        <v>87</v>
      </c>
    </row>
    <row r="10" spans="1:20" s="83" customFormat="1" x14ac:dyDescent="0.3">
      <c r="A10" s="89">
        <v>6</v>
      </c>
      <c r="B10" s="89" t="s">
        <v>55</v>
      </c>
      <c r="C10" s="89"/>
      <c r="D10" s="89"/>
      <c r="E10" s="89"/>
      <c r="F10" s="89"/>
      <c r="G10" s="89" t="s">
        <v>106</v>
      </c>
      <c r="H10" s="89"/>
      <c r="I10" s="89" t="s">
        <v>106</v>
      </c>
      <c r="J10" s="89"/>
      <c r="K10" s="89" t="s">
        <v>106</v>
      </c>
      <c r="L10" s="89"/>
      <c r="M10" s="89"/>
      <c r="N10" s="89"/>
      <c r="O10" s="89"/>
      <c r="P10" s="89"/>
      <c r="Q10" s="89">
        <f t="shared" si="0"/>
        <v>3</v>
      </c>
      <c r="R10" s="89" t="s">
        <v>88</v>
      </c>
    </row>
    <row r="11" spans="1:20" s="83" customFormat="1" x14ac:dyDescent="0.3">
      <c r="A11" s="89">
        <v>7</v>
      </c>
      <c r="B11" s="89" t="s">
        <v>62</v>
      </c>
      <c r="C11" s="89"/>
      <c r="D11" s="89"/>
      <c r="E11" s="89"/>
      <c r="F11" s="89"/>
      <c r="G11" s="89"/>
      <c r="H11" s="89" t="s">
        <v>104</v>
      </c>
      <c r="I11" s="89"/>
      <c r="J11" s="89" t="s">
        <v>104</v>
      </c>
      <c r="K11" s="89"/>
      <c r="L11" s="89" t="s">
        <v>104</v>
      </c>
      <c r="M11" s="89"/>
      <c r="N11" s="89" t="s">
        <v>104</v>
      </c>
      <c r="O11" s="89"/>
      <c r="P11" s="89"/>
      <c r="Q11" s="89">
        <f t="shared" si="0"/>
        <v>4</v>
      </c>
      <c r="R11" s="89" t="s">
        <v>86</v>
      </c>
    </row>
    <row r="12" spans="1:20" s="91" customFormat="1" x14ac:dyDescent="0.3">
      <c r="A12" s="111">
        <v>8</v>
      </c>
      <c r="B12" s="90" t="s">
        <v>29</v>
      </c>
      <c r="C12" s="90"/>
      <c r="D12" s="90"/>
      <c r="E12" s="90"/>
      <c r="F12" s="90"/>
      <c r="G12" s="90"/>
      <c r="H12" s="90"/>
      <c r="I12" s="90" t="s">
        <v>150</v>
      </c>
      <c r="J12" s="90"/>
      <c r="K12" s="90" t="s">
        <v>150</v>
      </c>
      <c r="L12" s="90"/>
      <c r="M12" s="90"/>
      <c r="N12" s="90"/>
      <c r="O12" s="90"/>
      <c r="P12" s="90"/>
      <c r="Q12" s="90">
        <f t="shared" si="0"/>
        <v>2</v>
      </c>
      <c r="R12" s="90" t="s">
        <v>412</v>
      </c>
    </row>
    <row r="13" spans="1:20" s="83" customFormat="1" ht="17.25" customHeight="1" x14ac:dyDescent="0.3">
      <c r="A13" s="89">
        <v>9</v>
      </c>
      <c r="B13" s="89" t="s">
        <v>64</v>
      </c>
      <c r="C13" s="89"/>
      <c r="D13" s="89"/>
      <c r="E13" s="89"/>
      <c r="F13" s="89"/>
      <c r="G13" s="89" t="s">
        <v>365</v>
      </c>
      <c r="H13" s="89"/>
      <c r="I13" s="89" t="s">
        <v>365</v>
      </c>
      <c r="J13" s="89"/>
      <c r="K13" s="89" t="s">
        <v>365</v>
      </c>
      <c r="L13" s="89"/>
      <c r="M13" s="89" t="s">
        <v>150</v>
      </c>
      <c r="N13" s="89"/>
      <c r="O13" s="89"/>
      <c r="P13" s="89"/>
      <c r="Q13" s="89"/>
      <c r="R13" s="89" t="s">
        <v>430</v>
      </c>
    </row>
    <row r="14" spans="1:20" s="83" customFormat="1" x14ac:dyDescent="0.3">
      <c r="A14" s="89">
        <v>10</v>
      </c>
      <c r="B14" s="89" t="s">
        <v>65</v>
      </c>
      <c r="C14" s="89"/>
      <c r="D14" s="89"/>
      <c r="E14" s="89"/>
      <c r="F14" s="89"/>
      <c r="G14" s="89"/>
      <c r="H14" s="89" t="s">
        <v>104</v>
      </c>
      <c r="I14" s="89"/>
      <c r="J14" s="89" t="s">
        <v>104</v>
      </c>
      <c r="K14" s="89"/>
      <c r="L14" s="89" t="s">
        <v>104</v>
      </c>
      <c r="M14" s="89"/>
      <c r="N14" s="89" t="s">
        <v>104</v>
      </c>
      <c r="O14" s="89"/>
      <c r="P14" s="89"/>
      <c r="Q14" s="89">
        <f t="shared" si="0"/>
        <v>4</v>
      </c>
      <c r="R14" s="89" t="s">
        <v>95</v>
      </c>
    </row>
    <row r="15" spans="1:20" s="91" customFormat="1" x14ac:dyDescent="0.3">
      <c r="A15" s="111">
        <v>11</v>
      </c>
      <c r="B15" s="90" t="s">
        <v>148</v>
      </c>
      <c r="C15" s="90"/>
      <c r="D15" s="90"/>
      <c r="E15" s="90"/>
      <c r="F15" s="90"/>
      <c r="G15" s="90" t="s">
        <v>145</v>
      </c>
      <c r="H15" s="90" t="s">
        <v>103</v>
      </c>
      <c r="I15" s="90" t="s">
        <v>145</v>
      </c>
      <c r="J15" s="90"/>
      <c r="K15" s="90"/>
      <c r="L15" s="90"/>
      <c r="M15" s="90"/>
      <c r="N15" s="90"/>
      <c r="O15" s="90"/>
      <c r="P15" s="90"/>
      <c r="Q15" s="90">
        <f t="shared" si="0"/>
        <v>3</v>
      </c>
      <c r="R15" s="90" t="s">
        <v>384</v>
      </c>
    </row>
    <row r="16" spans="1:20" s="91" customFormat="1" x14ac:dyDescent="0.3">
      <c r="A16" s="90">
        <v>12</v>
      </c>
      <c r="B16" s="90" t="s">
        <v>59</v>
      </c>
      <c r="C16" s="90"/>
      <c r="D16" s="90"/>
      <c r="E16" s="90"/>
      <c r="F16" s="90"/>
      <c r="G16" s="90" t="s">
        <v>145</v>
      </c>
      <c r="H16" s="90" t="s">
        <v>145</v>
      </c>
      <c r="I16" s="90" t="s">
        <v>145</v>
      </c>
      <c r="J16" s="90" t="s">
        <v>145</v>
      </c>
      <c r="K16" s="90" t="s">
        <v>145</v>
      </c>
      <c r="L16" s="90"/>
      <c r="M16" s="90"/>
      <c r="N16" s="90"/>
      <c r="O16" s="90"/>
      <c r="P16" s="90"/>
      <c r="Q16" s="90">
        <f t="shared" si="0"/>
        <v>5</v>
      </c>
      <c r="R16" s="90" t="s">
        <v>386</v>
      </c>
    </row>
    <row r="17" spans="1:18" s="83" customFormat="1" x14ac:dyDescent="0.3">
      <c r="A17" s="89">
        <v>13</v>
      </c>
      <c r="B17" s="89" t="s">
        <v>63</v>
      </c>
      <c r="C17" s="89"/>
      <c r="D17" s="89"/>
      <c r="E17" s="89"/>
      <c r="F17" s="89"/>
      <c r="G17" s="89" t="s">
        <v>78</v>
      </c>
      <c r="H17" s="89"/>
      <c r="I17" s="89" t="s">
        <v>78</v>
      </c>
      <c r="J17" s="89"/>
      <c r="K17" s="89" t="s">
        <v>78</v>
      </c>
      <c r="L17" s="89"/>
      <c r="M17" s="89"/>
      <c r="N17" s="89"/>
      <c r="O17" s="89" t="s">
        <v>78</v>
      </c>
      <c r="P17" s="89"/>
      <c r="Q17" s="89">
        <f t="shared" si="0"/>
        <v>4</v>
      </c>
      <c r="R17" s="89" t="s">
        <v>81</v>
      </c>
    </row>
    <row r="18" spans="1:18" s="83" customFormat="1" x14ac:dyDescent="0.3">
      <c r="A18" s="105">
        <v>14</v>
      </c>
      <c r="B18" s="89" t="s">
        <v>112</v>
      </c>
      <c r="C18" s="89"/>
      <c r="D18" s="89"/>
      <c r="E18" s="89"/>
      <c r="F18" s="89"/>
      <c r="G18" s="89"/>
      <c r="H18" s="89" t="s">
        <v>145</v>
      </c>
      <c r="I18" s="89"/>
      <c r="J18" s="89" t="s">
        <v>145</v>
      </c>
      <c r="K18" s="89"/>
      <c r="L18" s="89" t="s">
        <v>145</v>
      </c>
      <c r="M18" s="89"/>
      <c r="N18" s="89"/>
      <c r="O18" s="89"/>
      <c r="P18" s="89"/>
      <c r="Q18" s="89">
        <f t="shared" si="0"/>
        <v>3</v>
      </c>
      <c r="R18" s="89" t="s">
        <v>107</v>
      </c>
    </row>
    <row r="19" spans="1:18" s="83" customFormat="1" x14ac:dyDescent="0.3">
      <c r="A19" s="89">
        <v>15</v>
      </c>
      <c r="B19" s="89" t="s">
        <v>31</v>
      </c>
      <c r="C19" s="89"/>
      <c r="D19" s="89"/>
      <c r="E19" s="89"/>
      <c r="F19" s="89"/>
      <c r="G19" s="89" t="s">
        <v>145</v>
      </c>
      <c r="H19" s="89"/>
      <c r="I19" s="89" t="s">
        <v>145</v>
      </c>
      <c r="J19" s="89"/>
      <c r="K19" s="89" t="s">
        <v>145</v>
      </c>
      <c r="L19" s="89"/>
      <c r="M19" s="89" t="s">
        <v>145</v>
      </c>
      <c r="N19" s="89" t="s">
        <v>153</v>
      </c>
      <c r="O19" s="89" t="s">
        <v>153</v>
      </c>
      <c r="P19" s="89" t="s">
        <v>153</v>
      </c>
      <c r="Q19" s="89">
        <f t="shared" si="0"/>
        <v>7</v>
      </c>
      <c r="R19" s="89" t="s">
        <v>343</v>
      </c>
    </row>
    <row r="20" spans="1:18" s="83" customFormat="1" x14ac:dyDescent="0.3">
      <c r="A20" s="89">
        <v>16</v>
      </c>
      <c r="B20" s="89" t="s">
        <v>33</v>
      </c>
      <c r="C20" s="89"/>
      <c r="D20" s="89"/>
      <c r="E20" s="89"/>
      <c r="F20" s="89"/>
      <c r="G20" s="89" t="s">
        <v>78</v>
      </c>
      <c r="H20" s="89"/>
      <c r="I20" s="89" t="s">
        <v>78</v>
      </c>
      <c r="J20" s="89"/>
      <c r="K20" s="89" t="s">
        <v>78</v>
      </c>
      <c r="L20" s="89"/>
      <c r="M20" s="89" t="s">
        <v>78</v>
      </c>
      <c r="N20" s="89"/>
      <c r="O20" s="89"/>
      <c r="P20" s="89"/>
      <c r="Q20" s="89">
        <f t="shared" si="0"/>
        <v>4</v>
      </c>
      <c r="R20" s="89" t="s">
        <v>344</v>
      </c>
    </row>
    <row r="21" spans="1:18" s="83" customFormat="1" x14ac:dyDescent="0.3">
      <c r="A21" s="105">
        <v>17</v>
      </c>
      <c r="B21" s="89" t="s">
        <v>76</v>
      </c>
      <c r="C21" s="89"/>
      <c r="D21" s="89"/>
      <c r="E21" s="89"/>
      <c r="F21" s="89"/>
      <c r="G21" s="89" t="s">
        <v>145</v>
      </c>
      <c r="H21" s="89"/>
      <c r="I21" s="89" t="s">
        <v>145</v>
      </c>
      <c r="J21" s="89"/>
      <c r="K21" s="89" t="s">
        <v>145</v>
      </c>
      <c r="L21" s="89"/>
      <c r="M21" s="89" t="s">
        <v>145</v>
      </c>
      <c r="N21" s="89"/>
      <c r="O21" s="89"/>
      <c r="P21" s="89"/>
      <c r="Q21" s="89">
        <f t="shared" si="0"/>
        <v>4</v>
      </c>
      <c r="R21" s="89" t="s">
        <v>408</v>
      </c>
    </row>
    <row r="22" spans="1:18" s="83" customFormat="1" x14ac:dyDescent="0.3">
      <c r="A22" s="89">
        <v>18</v>
      </c>
      <c r="B22" s="89" t="s">
        <v>53</v>
      </c>
      <c r="C22" s="89"/>
      <c r="D22" s="89"/>
      <c r="E22" s="89"/>
      <c r="F22" s="89"/>
      <c r="G22" s="89" t="s">
        <v>103</v>
      </c>
      <c r="H22" s="89"/>
      <c r="I22" s="89" t="s">
        <v>103</v>
      </c>
      <c r="J22" s="89"/>
      <c r="K22" s="225" t="s">
        <v>103</v>
      </c>
      <c r="L22" s="89"/>
      <c r="M22" s="89" t="s">
        <v>103</v>
      </c>
      <c r="N22" s="89"/>
      <c r="O22" s="89"/>
      <c r="P22" s="89"/>
      <c r="Q22" s="89"/>
      <c r="R22" s="89" t="s">
        <v>405</v>
      </c>
    </row>
    <row r="23" spans="1:18" s="83" customFormat="1" x14ac:dyDescent="0.3">
      <c r="A23" s="89">
        <v>19</v>
      </c>
      <c r="B23" s="89" t="s">
        <v>25</v>
      </c>
      <c r="C23" s="89"/>
      <c r="D23" s="89"/>
      <c r="E23" s="89"/>
      <c r="F23" s="89"/>
      <c r="G23" s="89"/>
      <c r="H23" s="89" t="s">
        <v>429</v>
      </c>
      <c r="I23" s="89"/>
      <c r="J23" s="89" t="s">
        <v>429</v>
      </c>
      <c r="K23" s="89"/>
      <c r="L23" s="89" t="s">
        <v>429</v>
      </c>
      <c r="M23" s="89"/>
      <c r="N23" s="89" t="s">
        <v>429</v>
      </c>
      <c r="O23" s="89"/>
      <c r="P23" s="89"/>
      <c r="Q23" s="89">
        <f t="shared" si="0"/>
        <v>4</v>
      </c>
      <c r="R23" s="89" t="s">
        <v>164</v>
      </c>
    </row>
    <row r="24" spans="1:18" s="83" customFormat="1" x14ac:dyDescent="0.3">
      <c r="A24" s="89">
        <v>20</v>
      </c>
      <c r="B24" s="89" t="s">
        <v>26</v>
      </c>
      <c r="C24" s="89"/>
      <c r="D24" s="89"/>
      <c r="E24" s="89"/>
      <c r="F24" s="89"/>
      <c r="G24" s="89" t="s">
        <v>150</v>
      </c>
      <c r="H24" s="89"/>
      <c r="I24" s="89" t="s">
        <v>150</v>
      </c>
      <c r="J24" s="89"/>
      <c r="K24" s="89" t="s">
        <v>150</v>
      </c>
      <c r="L24" s="89"/>
      <c r="M24" s="89" t="s">
        <v>150</v>
      </c>
      <c r="N24" s="89"/>
      <c r="O24" s="89"/>
      <c r="P24" s="89"/>
      <c r="Q24" s="89">
        <f t="shared" si="0"/>
        <v>4</v>
      </c>
      <c r="R24" s="89" t="s">
        <v>307</v>
      </c>
    </row>
    <row r="25" spans="1:18" s="83" customFormat="1" x14ac:dyDescent="0.3">
      <c r="A25" s="89">
        <v>21</v>
      </c>
      <c r="B25" s="89" t="s">
        <v>27</v>
      </c>
      <c r="C25" s="89"/>
      <c r="D25" s="89"/>
      <c r="E25" s="89"/>
      <c r="F25" s="89"/>
      <c r="G25" s="89" t="s">
        <v>153</v>
      </c>
      <c r="H25" s="89"/>
      <c r="I25" s="89" t="s">
        <v>153</v>
      </c>
      <c r="J25" s="89"/>
      <c r="K25" s="89" t="s">
        <v>153</v>
      </c>
      <c r="L25" s="89"/>
      <c r="M25" s="89" t="s">
        <v>153</v>
      </c>
      <c r="N25" s="89"/>
      <c r="O25" s="89"/>
      <c r="P25" s="89"/>
      <c r="Q25" s="89">
        <f t="shared" si="0"/>
        <v>4</v>
      </c>
      <c r="R25" s="89" t="s">
        <v>135</v>
      </c>
    </row>
    <row r="26" spans="1:18" s="83" customFormat="1" x14ac:dyDescent="0.3">
      <c r="A26" s="89">
        <v>22</v>
      </c>
      <c r="B26" s="89" t="s">
        <v>66</v>
      </c>
      <c r="C26" s="89"/>
      <c r="D26" s="89"/>
      <c r="E26" s="89"/>
      <c r="F26" s="89"/>
      <c r="G26" s="89" t="s">
        <v>149</v>
      </c>
      <c r="H26" s="89" t="s">
        <v>149</v>
      </c>
      <c r="I26" s="89" t="s">
        <v>149</v>
      </c>
      <c r="J26" s="89" t="s">
        <v>149</v>
      </c>
      <c r="K26" s="89" t="s">
        <v>149</v>
      </c>
      <c r="L26" s="89" t="s">
        <v>149</v>
      </c>
      <c r="M26" s="89"/>
      <c r="N26" s="89"/>
      <c r="O26" s="89"/>
      <c r="P26" s="89"/>
      <c r="Q26" s="89">
        <f t="shared" si="0"/>
        <v>6</v>
      </c>
      <c r="R26" s="89" t="s">
        <v>310</v>
      </c>
    </row>
    <row r="27" spans="1:18" s="83" customFormat="1" x14ac:dyDescent="0.3">
      <c r="A27" s="89">
        <v>23</v>
      </c>
      <c r="B27" s="89" t="s">
        <v>67</v>
      </c>
      <c r="C27" s="89"/>
      <c r="D27" s="89"/>
      <c r="E27" s="89"/>
      <c r="F27" s="89"/>
      <c r="G27" s="89" t="s">
        <v>149</v>
      </c>
      <c r="H27" s="89" t="s">
        <v>149</v>
      </c>
      <c r="I27" s="89" t="s">
        <v>149</v>
      </c>
      <c r="J27" s="89" t="s">
        <v>149</v>
      </c>
      <c r="K27" s="89" t="s">
        <v>149</v>
      </c>
      <c r="L27" s="89" t="s">
        <v>149</v>
      </c>
      <c r="M27" s="89" t="s">
        <v>149</v>
      </c>
      <c r="N27" s="89" t="s">
        <v>149</v>
      </c>
      <c r="O27" s="89"/>
      <c r="P27" s="89"/>
      <c r="Q27" s="89">
        <f t="shared" si="0"/>
        <v>8</v>
      </c>
      <c r="R27" s="89" t="s">
        <v>203</v>
      </c>
    </row>
    <row r="28" spans="1:18" s="83" customFormat="1" x14ac:dyDescent="0.3">
      <c r="A28" s="89">
        <v>24</v>
      </c>
      <c r="B28" s="89" t="s">
        <v>68</v>
      </c>
      <c r="C28" s="89"/>
      <c r="D28" s="89"/>
      <c r="E28" s="89"/>
      <c r="F28" s="89"/>
      <c r="G28" s="89" t="s">
        <v>149</v>
      </c>
      <c r="H28" s="89" t="s">
        <v>149</v>
      </c>
      <c r="I28" s="89" t="s">
        <v>149</v>
      </c>
      <c r="J28" s="89" t="s">
        <v>149</v>
      </c>
      <c r="K28" s="89" t="s">
        <v>149</v>
      </c>
      <c r="L28" s="89" t="s">
        <v>149</v>
      </c>
      <c r="M28" s="89" t="s">
        <v>149</v>
      </c>
      <c r="N28" s="89" t="s">
        <v>149</v>
      </c>
      <c r="O28" s="89"/>
      <c r="P28" s="89"/>
      <c r="Q28" s="89">
        <f t="shared" si="0"/>
        <v>8</v>
      </c>
      <c r="R28" s="89" t="s">
        <v>289</v>
      </c>
    </row>
    <row r="29" spans="1:18" s="83" customFormat="1" x14ac:dyDescent="0.3">
      <c r="A29" s="89">
        <v>25</v>
      </c>
      <c r="B29" s="89" t="s">
        <v>69</v>
      </c>
      <c r="C29" s="89"/>
      <c r="D29" s="89"/>
      <c r="E29" s="89"/>
      <c r="F29" s="89"/>
      <c r="G29" s="89" t="s">
        <v>149</v>
      </c>
      <c r="H29" s="89" t="s">
        <v>149</v>
      </c>
      <c r="I29" s="89" t="s">
        <v>149</v>
      </c>
      <c r="J29" s="89" t="s">
        <v>149</v>
      </c>
      <c r="K29" s="89" t="s">
        <v>149</v>
      </c>
      <c r="L29" s="89" t="s">
        <v>149</v>
      </c>
      <c r="M29" s="89" t="s">
        <v>149</v>
      </c>
      <c r="N29" s="89" t="s">
        <v>149</v>
      </c>
      <c r="O29" s="89"/>
      <c r="P29" s="89"/>
      <c r="Q29" s="89">
        <f t="shared" si="0"/>
        <v>8</v>
      </c>
      <c r="R29" s="89" t="s">
        <v>209</v>
      </c>
    </row>
    <row r="30" spans="1:18" s="83" customFormat="1" x14ac:dyDescent="0.3">
      <c r="A30" s="89">
        <v>26</v>
      </c>
      <c r="B30" s="89" t="s">
        <v>70</v>
      </c>
      <c r="C30" s="89"/>
      <c r="D30" s="89"/>
      <c r="E30" s="89"/>
      <c r="F30" s="89"/>
      <c r="G30" s="89" t="s">
        <v>149</v>
      </c>
      <c r="H30" s="89"/>
      <c r="I30" s="89" t="s">
        <v>149</v>
      </c>
      <c r="J30" s="89"/>
      <c r="K30" s="89" t="s">
        <v>149</v>
      </c>
      <c r="L30" s="89"/>
      <c r="M30" s="89" t="s">
        <v>149</v>
      </c>
      <c r="N30" s="89"/>
      <c r="O30" s="89"/>
      <c r="P30" s="89"/>
      <c r="Q30" s="89">
        <f t="shared" si="0"/>
        <v>4</v>
      </c>
      <c r="R30" s="89" t="s">
        <v>185</v>
      </c>
    </row>
    <row r="31" spans="1:18" s="83" customFormat="1" x14ac:dyDescent="0.3">
      <c r="A31" s="89">
        <v>27</v>
      </c>
      <c r="B31" s="89" t="s">
        <v>71</v>
      </c>
      <c r="C31" s="89"/>
      <c r="D31" s="89"/>
      <c r="E31" s="89"/>
      <c r="F31" s="89"/>
      <c r="G31" s="89" t="s">
        <v>149</v>
      </c>
      <c r="H31" s="89" t="s">
        <v>149</v>
      </c>
      <c r="I31" s="89" t="s">
        <v>149</v>
      </c>
      <c r="J31" s="89" t="s">
        <v>149</v>
      </c>
      <c r="K31" s="89" t="s">
        <v>104</v>
      </c>
      <c r="L31" s="89" t="s">
        <v>149</v>
      </c>
      <c r="M31" s="89" t="s">
        <v>149</v>
      </c>
      <c r="N31" s="89" t="s">
        <v>149</v>
      </c>
      <c r="O31" s="89"/>
      <c r="P31" s="89"/>
      <c r="Q31" s="89">
        <f t="shared" si="0"/>
        <v>8</v>
      </c>
      <c r="R31" s="89" t="s">
        <v>187</v>
      </c>
    </row>
    <row r="32" spans="1:18" s="83" customFormat="1" x14ac:dyDescent="0.3">
      <c r="A32" s="89">
        <v>28</v>
      </c>
      <c r="B32" s="89" t="s">
        <v>72</v>
      </c>
      <c r="C32" s="89"/>
      <c r="D32" s="89"/>
      <c r="E32" s="89"/>
      <c r="F32" s="89"/>
      <c r="G32" s="89" t="s">
        <v>149</v>
      </c>
      <c r="H32" s="89"/>
      <c r="I32" s="89" t="s">
        <v>149</v>
      </c>
      <c r="J32" s="89"/>
      <c r="K32" s="89" t="s">
        <v>149</v>
      </c>
      <c r="L32" s="89"/>
      <c r="M32" s="89" t="s">
        <v>149</v>
      </c>
      <c r="N32" s="89"/>
      <c r="O32" s="89"/>
      <c r="P32" s="89"/>
      <c r="Q32" s="89">
        <f t="shared" si="0"/>
        <v>4</v>
      </c>
      <c r="R32" s="89" t="s">
        <v>186</v>
      </c>
    </row>
    <row r="33" spans="1:18" s="83" customFormat="1" x14ac:dyDescent="0.3">
      <c r="A33" s="89">
        <v>29</v>
      </c>
      <c r="B33" s="89" t="s">
        <v>73</v>
      </c>
      <c r="C33" s="89"/>
      <c r="D33" s="89"/>
      <c r="E33" s="89"/>
      <c r="F33" s="89"/>
      <c r="G33" s="89" t="s">
        <v>149</v>
      </c>
      <c r="H33" s="89"/>
      <c r="I33" s="89" t="s">
        <v>149</v>
      </c>
      <c r="J33" s="89"/>
      <c r="K33" s="89" t="s">
        <v>149</v>
      </c>
      <c r="L33" s="89"/>
      <c r="M33" s="89" t="s">
        <v>149</v>
      </c>
      <c r="N33" s="89"/>
      <c r="O33" s="89"/>
      <c r="P33" s="89"/>
      <c r="Q33" s="89">
        <f t="shared" si="0"/>
        <v>4</v>
      </c>
      <c r="R33" s="89" t="s">
        <v>189</v>
      </c>
    </row>
    <row r="34" spans="1:18" s="83" customFormat="1" x14ac:dyDescent="0.3">
      <c r="A34" s="89">
        <v>30</v>
      </c>
      <c r="B34" s="89" t="s">
        <v>123</v>
      </c>
      <c r="C34" s="89"/>
      <c r="D34" s="89"/>
      <c r="E34" s="89"/>
      <c r="F34" s="89"/>
      <c r="G34" s="89" t="s">
        <v>149</v>
      </c>
      <c r="H34" s="89" t="s">
        <v>149</v>
      </c>
      <c r="I34" s="89" t="s">
        <v>149</v>
      </c>
      <c r="J34" s="89" t="s">
        <v>149</v>
      </c>
      <c r="K34" s="89" t="s">
        <v>149</v>
      </c>
      <c r="L34" s="89" t="s">
        <v>149</v>
      </c>
      <c r="M34" s="89" t="s">
        <v>149</v>
      </c>
      <c r="N34" s="89" t="s">
        <v>149</v>
      </c>
      <c r="O34" s="89"/>
      <c r="P34" s="89"/>
      <c r="Q34" s="89">
        <f t="shared" si="0"/>
        <v>8</v>
      </c>
      <c r="R34" s="89" t="s">
        <v>210</v>
      </c>
    </row>
    <row r="35" spans="1:18" s="83" customFormat="1" x14ac:dyDescent="0.3">
      <c r="A35" s="89">
        <v>31</v>
      </c>
      <c r="B35" s="89" t="s">
        <v>74</v>
      </c>
      <c r="C35" s="89"/>
      <c r="D35" s="89"/>
      <c r="E35" s="89"/>
      <c r="F35" s="89"/>
      <c r="G35" s="89" t="s">
        <v>149</v>
      </c>
      <c r="H35" s="89" t="s">
        <v>149</v>
      </c>
      <c r="I35" s="89" t="s">
        <v>149</v>
      </c>
      <c r="J35" s="89" t="s">
        <v>149</v>
      </c>
      <c r="K35" s="89" t="s">
        <v>149</v>
      </c>
      <c r="L35" s="89" t="s">
        <v>149</v>
      </c>
      <c r="M35" s="89" t="s">
        <v>149</v>
      </c>
      <c r="N35" s="89" t="s">
        <v>149</v>
      </c>
      <c r="O35" s="89"/>
      <c r="P35" s="89"/>
      <c r="Q35" s="89">
        <f t="shared" si="0"/>
        <v>8</v>
      </c>
      <c r="R35" s="89" t="s">
        <v>211</v>
      </c>
    </row>
    <row r="36" spans="1:18" s="83" customFormat="1" x14ac:dyDescent="0.3">
      <c r="A36" s="89">
        <v>32</v>
      </c>
      <c r="B36" s="89" t="s">
        <v>75</v>
      </c>
      <c r="C36" s="89"/>
      <c r="D36" s="89"/>
      <c r="E36" s="89"/>
      <c r="F36" s="89"/>
      <c r="G36" s="89" t="s">
        <v>149</v>
      </c>
      <c r="H36" s="89" t="s">
        <v>149</v>
      </c>
      <c r="I36" s="89" t="s">
        <v>149</v>
      </c>
      <c r="J36" s="89" t="s">
        <v>149</v>
      </c>
      <c r="K36" s="89" t="s">
        <v>149</v>
      </c>
      <c r="L36" s="89" t="s">
        <v>149</v>
      </c>
      <c r="M36" s="89" t="s">
        <v>149</v>
      </c>
      <c r="N36" s="89" t="s">
        <v>149</v>
      </c>
      <c r="O36" s="89"/>
      <c r="P36" s="89"/>
      <c r="Q36" s="89">
        <f t="shared" si="0"/>
        <v>8</v>
      </c>
      <c r="R36" s="89" t="s">
        <v>291</v>
      </c>
    </row>
    <row r="37" spans="1:18" s="83" customFormat="1" x14ac:dyDescent="0.3">
      <c r="A37" s="89">
        <v>33</v>
      </c>
      <c r="B37" s="89" t="s">
        <v>124</v>
      </c>
      <c r="C37" s="89"/>
      <c r="D37" s="89"/>
      <c r="E37" s="89"/>
      <c r="F37" s="89"/>
      <c r="G37" s="89" t="s">
        <v>149</v>
      </c>
      <c r="H37" s="89" t="s">
        <v>149</v>
      </c>
      <c r="I37" s="89" t="s">
        <v>149</v>
      </c>
      <c r="J37" s="89" t="s">
        <v>149</v>
      </c>
      <c r="K37" s="89" t="s">
        <v>149</v>
      </c>
      <c r="L37" s="89" t="s">
        <v>149</v>
      </c>
      <c r="M37" s="89" t="s">
        <v>149</v>
      </c>
      <c r="N37" s="89" t="s">
        <v>149</v>
      </c>
      <c r="O37" s="89"/>
      <c r="P37" s="89"/>
      <c r="Q37" s="89">
        <f t="shared" si="0"/>
        <v>8</v>
      </c>
      <c r="R37" s="89" t="s">
        <v>212</v>
      </c>
    </row>
    <row r="38" spans="1:18" s="83" customFormat="1" x14ac:dyDescent="0.3">
      <c r="A38" s="89">
        <v>34</v>
      </c>
      <c r="B38" s="89" t="s">
        <v>125</v>
      </c>
      <c r="C38" s="89"/>
      <c r="D38" s="89"/>
      <c r="E38" s="89"/>
      <c r="F38" s="89"/>
      <c r="G38" s="89" t="s">
        <v>145</v>
      </c>
      <c r="H38" s="89" t="s">
        <v>149</v>
      </c>
      <c r="I38" s="89" t="s">
        <v>145</v>
      </c>
      <c r="J38" s="89" t="s">
        <v>149</v>
      </c>
      <c r="K38" s="89" t="s">
        <v>145</v>
      </c>
      <c r="L38" s="89" t="s">
        <v>149</v>
      </c>
      <c r="M38" s="89" t="s">
        <v>145</v>
      </c>
      <c r="N38" s="89" t="s">
        <v>149</v>
      </c>
      <c r="O38" s="89"/>
      <c r="P38" s="89"/>
      <c r="Q38" s="89">
        <f t="shared" si="0"/>
        <v>8</v>
      </c>
      <c r="R38" s="89" t="s">
        <v>319</v>
      </c>
    </row>
    <row r="39" spans="1:18" s="83" customFormat="1" x14ac:dyDescent="0.3">
      <c r="A39" s="89">
        <v>35</v>
      </c>
      <c r="B39" s="89" t="s">
        <v>126</v>
      </c>
      <c r="C39" s="89"/>
      <c r="D39" s="89"/>
      <c r="E39" s="89"/>
      <c r="F39" s="89"/>
      <c r="G39" s="89" t="s">
        <v>149</v>
      </c>
      <c r="H39" s="89" t="s">
        <v>149</v>
      </c>
      <c r="I39" s="89" t="s">
        <v>149</v>
      </c>
      <c r="J39" s="89" t="s">
        <v>149</v>
      </c>
      <c r="K39" s="89" t="s">
        <v>149</v>
      </c>
      <c r="L39" s="89" t="s">
        <v>149</v>
      </c>
      <c r="M39" s="89" t="s">
        <v>149</v>
      </c>
      <c r="N39" s="89" t="s">
        <v>149</v>
      </c>
      <c r="O39" s="89"/>
      <c r="P39" s="89"/>
      <c r="Q39" s="89">
        <f t="shared" si="0"/>
        <v>8</v>
      </c>
      <c r="R39" s="89" t="s">
        <v>213</v>
      </c>
    </row>
    <row r="40" spans="1:18" s="83" customFormat="1" x14ac:dyDescent="0.3">
      <c r="A40" s="89">
        <v>36</v>
      </c>
      <c r="B40" s="89" t="s">
        <v>127</v>
      </c>
      <c r="C40" s="89"/>
      <c r="D40" s="89"/>
      <c r="E40" s="89"/>
      <c r="F40" s="89"/>
      <c r="G40" s="89" t="s">
        <v>149</v>
      </c>
      <c r="H40" s="89" t="s">
        <v>149</v>
      </c>
      <c r="I40" s="89" t="s">
        <v>149</v>
      </c>
      <c r="J40" s="89" t="s">
        <v>149</v>
      </c>
      <c r="K40" s="89" t="s">
        <v>149</v>
      </c>
      <c r="L40" s="89" t="s">
        <v>149</v>
      </c>
      <c r="M40" s="89" t="s">
        <v>149</v>
      </c>
      <c r="N40" s="89" t="s">
        <v>149</v>
      </c>
      <c r="O40" s="89"/>
      <c r="P40" s="89"/>
      <c r="Q40" s="89">
        <f t="shared" si="0"/>
        <v>8</v>
      </c>
      <c r="R40" s="89" t="s">
        <v>292</v>
      </c>
    </row>
    <row r="41" spans="1:18" s="95" customFormat="1" x14ac:dyDescent="0.3">
      <c r="A41" s="92"/>
      <c r="B41" s="93"/>
      <c r="C41" s="94"/>
      <c r="D41" s="94"/>
      <c r="E41" s="94"/>
      <c r="F41" s="94"/>
      <c r="G41" s="94"/>
      <c r="H41" s="94"/>
      <c r="I41" s="174"/>
      <c r="J41" s="174"/>
      <c r="K41" s="175"/>
      <c r="L41" s="174"/>
      <c r="M41" s="174"/>
      <c r="N41" s="174"/>
      <c r="O41" s="174"/>
      <c r="P41" s="174"/>
      <c r="Q41" s="92"/>
      <c r="R41" s="93"/>
    </row>
    <row r="42" spans="1:18" s="95" customFormat="1" x14ac:dyDescent="0.3">
      <c r="A42" s="84"/>
      <c r="C42" s="91"/>
      <c r="D42" s="91"/>
      <c r="E42" s="91"/>
      <c r="F42" s="91"/>
      <c r="G42" s="94"/>
      <c r="H42" s="94"/>
      <c r="I42" s="174"/>
      <c r="J42" s="174"/>
      <c r="K42" s="175"/>
      <c r="L42" s="174"/>
      <c r="M42" s="174"/>
      <c r="N42" s="83"/>
      <c r="O42" s="83"/>
      <c r="P42" s="83"/>
      <c r="Q42" s="84"/>
    </row>
    <row r="43" spans="1:18" s="95" customFormat="1" x14ac:dyDescent="0.3">
      <c r="A43" s="84"/>
      <c r="C43" s="91"/>
      <c r="D43" s="91"/>
      <c r="E43" s="91"/>
      <c r="F43" s="91"/>
      <c r="G43" s="94"/>
      <c r="H43" s="94"/>
      <c r="I43" s="174"/>
      <c r="J43" s="174"/>
      <c r="K43" s="175"/>
      <c r="L43" s="174"/>
      <c r="M43" s="174"/>
      <c r="N43" s="83"/>
      <c r="O43" s="83"/>
      <c r="P43" s="83"/>
      <c r="Q43" s="84"/>
    </row>
    <row r="44" spans="1:18" s="95" customFormat="1" x14ac:dyDescent="0.3">
      <c r="A44" s="84"/>
      <c r="C44" s="91"/>
      <c r="D44" s="91"/>
      <c r="E44" s="91"/>
      <c r="F44" s="91"/>
      <c r="G44" s="94"/>
      <c r="H44" s="94"/>
      <c r="I44" s="174"/>
      <c r="J44" s="174"/>
      <c r="K44" s="175"/>
      <c r="L44" s="174"/>
      <c r="M44" s="174"/>
      <c r="N44" s="83"/>
      <c r="O44" s="83"/>
      <c r="P44" s="83"/>
      <c r="Q44" s="84"/>
    </row>
    <row r="45" spans="1:18" s="95" customFormat="1" x14ac:dyDescent="0.3">
      <c r="A45" s="84"/>
      <c r="C45" s="91"/>
      <c r="D45" s="91"/>
      <c r="E45" s="91"/>
      <c r="F45" s="91"/>
      <c r="G45" s="94"/>
      <c r="H45" s="94"/>
      <c r="I45" s="174"/>
      <c r="J45" s="174"/>
      <c r="K45" s="175"/>
      <c r="L45" s="174"/>
      <c r="M45" s="174"/>
      <c r="N45" s="83"/>
      <c r="O45" s="83"/>
      <c r="P45" s="83"/>
      <c r="Q45" s="84"/>
    </row>
    <row r="99" spans="1:20" s="83" customFormat="1" x14ac:dyDescent="0.3">
      <c r="A99" s="84"/>
      <c r="B99" s="96"/>
      <c r="C99" s="97"/>
      <c r="D99" s="97"/>
      <c r="E99" s="97"/>
      <c r="F99" s="97"/>
      <c r="G99" s="219"/>
      <c r="H99" s="219"/>
      <c r="I99" s="174"/>
      <c r="J99" s="174"/>
      <c r="K99" s="175"/>
      <c r="L99" s="174"/>
      <c r="M99" s="174"/>
      <c r="N99" s="83" t="s">
        <v>59</v>
      </c>
      <c r="Q99" s="84"/>
      <c r="R99" s="96"/>
      <c r="S99" s="96"/>
      <c r="T99" s="96"/>
    </row>
    <row r="103" spans="1:20" s="83" customFormat="1" x14ac:dyDescent="0.3">
      <c r="A103" s="84"/>
      <c r="B103" s="96"/>
      <c r="C103" s="97"/>
      <c r="D103" s="97"/>
      <c r="E103" s="309"/>
      <c r="F103" s="97"/>
      <c r="G103" s="219"/>
      <c r="H103" s="219"/>
      <c r="I103" s="174"/>
      <c r="J103" s="174"/>
      <c r="K103" s="175"/>
      <c r="L103" s="174"/>
      <c r="M103" s="174"/>
      <c r="Q103" s="84"/>
      <c r="R103" s="96"/>
      <c r="S103" s="96"/>
      <c r="T103" s="96"/>
    </row>
    <row r="104" spans="1:20" s="83" customFormat="1" x14ac:dyDescent="0.3">
      <c r="A104" s="84"/>
      <c r="B104" s="96"/>
      <c r="C104" s="97"/>
      <c r="D104" s="97"/>
      <c r="E104" s="309"/>
      <c r="F104" s="97"/>
      <c r="G104" s="219"/>
      <c r="H104" s="219"/>
      <c r="I104" s="174"/>
      <c r="J104" s="174"/>
      <c r="K104" s="175"/>
      <c r="L104" s="174"/>
      <c r="M104" s="174"/>
      <c r="Q104" s="84"/>
      <c r="R104" s="96"/>
      <c r="S104" s="96"/>
      <c r="T104" s="96"/>
    </row>
    <row r="105" spans="1:20" s="83" customFormat="1" x14ac:dyDescent="0.3">
      <c r="A105" s="84"/>
      <c r="B105" s="96"/>
      <c r="C105" s="97"/>
      <c r="D105" s="97"/>
      <c r="E105" s="309"/>
      <c r="F105" s="97"/>
      <c r="G105" s="219"/>
      <c r="H105" s="219"/>
      <c r="I105" s="174"/>
      <c r="J105" s="174"/>
      <c r="K105" s="175"/>
      <c r="L105" s="174"/>
      <c r="M105" s="174"/>
      <c r="Q105" s="84"/>
      <c r="R105" s="96"/>
      <c r="S105" s="96"/>
      <c r="T105" s="96"/>
    </row>
    <row r="122" spans="4:11" x14ac:dyDescent="0.3">
      <c r="D122" s="97" t="s">
        <v>113</v>
      </c>
      <c r="E122" s="97" t="s">
        <v>113</v>
      </c>
      <c r="F122" s="97" t="s">
        <v>113</v>
      </c>
      <c r="G122" s="219">
        <v>50</v>
      </c>
    </row>
    <row r="123" spans="4:11" x14ac:dyDescent="0.3">
      <c r="D123" s="97" t="s">
        <v>114</v>
      </c>
      <c r="E123" s="97" t="s">
        <v>114</v>
      </c>
      <c r="F123" s="97" t="s">
        <v>114</v>
      </c>
      <c r="G123" s="219">
        <v>50</v>
      </c>
      <c r="K123" s="175">
        <v>4</v>
      </c>
    </row>
    <row r="124" spans="4:11" x14ac:dyDescent="0.3">
      <c r="D124" s="97" t="s">
        <v>113</v>
      </c>
      <c r="E124" s="97" t="s">
        <v>113</v>
      </c>
      <c r="F124" s="97" t="s">
        <v>113</v>
      </c>
      <c r="G124" s="219">
        <v>240</v>
      </c>
      <c r="K124" s="175">
        <v>4</v>
      </c>
    </row>
    <row r="125" spans="4:11" x14ac:dyDescent="0.3">
      <c r="D125" s="97" t="s">
        <v>114</v>
      </c>
      <c r="E125" s="97" t="s">
        <v>114</v>
      </c>
      <c r="F125" s="97" t="s">
        <v>114</v>
      </c>
      <c r="K125" s="175">
        <v>3</v>
      </c>
    </row>
    <row r="126" spans="4:11" x14ac:dyDescent="0.3">
      <c r="D126" s="97" t="s">
        <v>113</v>
      </c>
      <c r="K126" s="175">
        <v>0</v>
      </c>
    </row>
    <row r="127" spans="4:11" x14ac:dyDescent="0.3">
      <c r="K127" s="175">
        <v>0</v>
      </c>
    </row>
    <row r="161" spans="5:11" x14ac:dyDescent="0.3">
      <c r="K161" s="175">
        <v>2</v>
      </c>
    </row>
    <row r="162" spans="5:11" x14ac:dyDescent="0.3">
      <c r="K162" s="175">
        <v>6</v>
      </c>
    </row>
    <row r="163" spans="5:11" x14ac:dyDescent="0.3">
      <c r="K163" s="175">
        <v>4</v>
      </c>
    </row>
    <row r="164" spans="5:11" x14ac:dyDescent="0.3">
      <c r="K164" s="175">
        <v>2</v>
      </c>
    </row>
    <row r="165" spans="5:11" x14ac:dyDescent="0.3">
      <c r="K165" s="175">
        <v>2</v>
      </c>
    </row>
    <row r="166" spans="5:11" x14ac:dyDescent="0.3">
      <c r="E166" s="97" t="s">
        <v>50</v>
      </c>
      <c r="F166" s="97" t="s">
        <v>49</v>
      </c>
      <c r="K166" s="175">
        <v>4</v>
      </c>
    </row>
    <row r="167" spans="5:11" x14ac:dyDescent="0.3">
      <c r="E167" s="97" t="s">
        <v>50</v>
      </c>
      <c r="F167" s="97" t="s">
        <v>49</v>
      </c>
    </row>
    <row r="168" spans="5:11" x14ac:dyDescent="0.3">
      <c r="E168" s="97" t="s">
        <v>50</v>
      </c>
      <c r="F168" s="97" t="s">
        <v>49</v>
      </c>
    </row>
    <row r="169" spans="5:11" x14ac:dyDescent="0.3">
      <c r="E169" s="97" t="s">
        <v>50</v>
      </c>
      <c r="F169" s="97" t="s">
        <v>49</v>
      </c>
      <c r="K169" s="175">
        <v>4</v>
      </c>
    </row>
    <row r="170" spans="5:11" x14ac:dyDescent="0.3">
      <c r="K170" s="175">
        <v>2</v>
      </c>
    </row>
    <row r="171" spans="5:11" x14ac:dyDescent="0.3">
      <c r="K171" s="175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17" activePane="bottomRight" state="frozen"/>
      <selection activeCell="F54" sqref="F54"/>
      <selection pane="topRight" activeCell="F54" sqref="F54"/>
      <selection pane="bottomLeft" activeCell="F54" sqref="F54"/>
      <selection pane="bottomRight" activeCell="F54" sqref="F54"/>
    </sheetView>
  </sheetViews>
  <sheetFormatPr defaultColWidth="9.140625" defaultRowHeight="17.25" x14ac:dyDescent="0.3"/>
  <cols>
    <col min="1" max="1" width="4.7109375" style="84" customWidth="1"/>
    <col min="2" max="2" width="18.28515625" style="84" customWidth="1"/>
    <col min="3" max="16" width="5.42578125" style="83" customWidth="1"/>
    <col min="17" max="17" width="5.42578125" style="84" customWidth="1"/>
    <col min="18" max="18" width="48.7109375" style="84" customWidth="1"/>
    <col min="19" max="16384" width="9.140625" style="84"/>
  </cols>
  <sheetData>
    <row r="1" spans="1:18" x14ac:dyDescent="0.3">
      <c r="A1" s="310" t="s">
        <v>389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</row>
    <row r="2" spans="1:18" x14ac:dyDescent="0.3">
      <c r="A2" s="311" t="s">
        <v>390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</row>
    <row r="3" spans="1:18" s="83" customFormat="1" x14ac:dyDescent="0.3">
      <c r="A3" s="85" t="s">
        <v>2</v>
      </c>
      <c r="B3" s="85" t="s">
        <v>84</v>
      </c>
      <c r="C3" s="316" t="s">
        <v>5</v>
      </c>
      <c r="D3" s="316"/>
      <c r="E3" s="316" t="s">
        <v>6</v>
      </c>
      <c r="F3" s="316"/>
      <c r="G3" s="316" t="s">
        <v>7</v>
      </c>
      <c r="H3" s="316"/>
      <c r="I3" s="316" t="s">
        <v>8</v>
      </c>
      <c r="J3" s="316"/>
      <c r="K3" s="316" t="s">
        <v>9</v>
      </c>
      <c r="L3" s="316"/>
      <c r="M3" s="316" t="s">
        <v>10</v>
      </c>
      <c r="N3" s="316"/>
      <c r="O3" s="316" t="s">
        <v>11</v>
      </c>
      <c r="P3" s="316"/>
      <c r="Q3" s="85" t="s">
        <v>115</v>
      </c>
      <c r="R3" s="85" t="s">
        <v>79</v>
      </c>
    </row>
    <row r="4" spans="1:18" x14ac:dyDescent="0.3">
      <c r="A4" s="98"/>
      <c r="B4" s="98"/>
      <c r="C4" s="85" t="s">
        <v>77</v>
      </c>
      <c r="D4" s="85" t="s">
        <v>78</v>
      </c>
      <c r="E4" s="85" t="s">
        <v>77</v>
      </c>
      <c r="F4" s="85" t="s">
        <v>78</v>
      </c>
      <c r="G4" s="85" t="s">
        <v>77</v>
      </c>
      <c r="H4" s="85" t="s">
        <v>78</v>
      </c>
      <c r="I4" s="85" t="s">
        <v>77</v>
      </c>
      <c r="J4" s="85" t="s">
        <v>78</v>
      </c>
      <c r="K4" s="85" t="s">
        <v>77</v>
      </c>
      <c r="L4" s="85" t="s">
        <v>78</v>
      </c>
      <c r="M4" s="85" t="s">
        <v>77</v>
      </c>
      <c r="N4" s="85" t="s">
        <v>78</v>
      </c>
      <c r="O4" s="85" t="s">
        <v>77</v>
      </c>
      <c r="P4" s="85" t="s">
        <v>78</v>
      </c>
      <c r="Q4" s="98">
        <f>SUM(Q5:Q29)</f>
        <v>287</v>
      </c>
      <c r="R4" s="98"/>
    </row>
    <row r="5" spans="1:18" s="83" customFormat="1" x14ac:dyDescent="0.3">
      <c r="A5" s="89">
        <v>1</v>
      </c>
      <c r="B5" s="99" t="s">
        <v>85</v>
      </c>
      <c r="C5" s="89">
        <v>5</v>
      </c>
      <c r="D5" s="89"/>
      <c r="E5" s="89">
        <v>5</v>
      </c>
      <c r="F5" s="89"/>
      <c r="G5" s="89">
        <v>1</v>
      </c>
      <c r="H5" s="89"/>
      <c r="I5" s="89"/>
      <c r="J5" s="89"/>
      <c r="K5" s="89"/>
      <c r="L5" s="89"/>
      <c r="M5" s="89"/>
      <c r="N5" s="89"/>
      <c r="O5" s="222"/>
      <c r="P5" s="222"/>
      <c r="Q5" s="89">
        <f>SUM(C5:P5)</f>
        <v>11</v>
      </c>
      <c r="R5" s="89" t="s">
        <v>139</v>
      </c>
    </row>
    <row r="6" spans="1:18" s="83" customFormat="1" x14ac:dyDescent="0.3">
      <c r="A6" s="89">
        <v>2</v>
      </c>
      <c r="B6" s="99" t="s">
        <v>86</v>
      </c>
      <c r="C6" s="89"/>
      <c r="D6" s="89"/>
      <c r="E6" s="89"/>
      <c r="F6" s="89"/>
      <c r="G6" s="89"/>
      <c r="H6" s="89">
        <v>5</v>
      </c>
      <c r="I6" s="89"/>
      <c r="J6" s="89">
        <v>5</v>
      </c>
      <c r="K6" s="89"/>
      <c r="L6" s="89">
        <v>5</v>
      </c>
      <c r="M6" s="89"/>
      <c r="N6" s="89">
        <v>5</v>
      </c>
      <c r="O6" s="222"/>
      <c r="P6" s="222"/>
      <c r="Q6" s="89">
        <f t="shared" ref="Q6:Q33" si="0">SUM(C6:P6)</f>
        <v>20</v>
      </c>
      <c r="R6" s="89" t="s">
        <v>355</v>
      </c>
    </row>
    <row r="7" spans="1:18" s="83" customFormat="1" x14ac:dyDescent="0.3">
      <c r="A7" s="89">
        <v>3</v>
      </c>
      <c r="B7" s="99" t="s">
        <v>87</v>
      </c>
      <c r="C7" s="89"/>
      <c r="D7" s="89"/>
      <c r="E7" s="89"/>
      <c r="F7" s="89"/>
      <c r="G7" s="89">
        <v>1</v>
      </c>
      <c r="H7" s="89"/>
      <c r="I7" s="89">
        <v>5</v>
      </c>
      <c r="J7" s="89"/>
      <c r="K7" s="89">
        <v>5</v>
      </c>
      <c r="L7" s="89"/>
      <c r="M7" s="89"/>
      <c r="N7" s="89"/>
      <c r="O7" s="222"/>
      <c r="P7" s="222"/>
      <c r="Q7" s="89">
        <f t="shared" si="0"/>
        <v>11</v>
      </c>
      <c r="R7" s="89" t="s">
        <v>139</v>
      </c>
    </row>
    <row r="8" spans="1:18" s="83" customFormat="1" x14ac:dyDescent="0.3">
      <c r="A8" s="89">
        <v>4</v>
      </c>
      <c r="B8" s="99" t="s">
        <v>88</v>
      </c>
      <c r="C8" s="89">
        <v>5</v>
      </c>
      <c r="D8" s="89"/>
      <c r="E8" s="89">
        <v>5</v>
      </c>
      <c r="F8" s="89"/>
      <c r="G8" s="89">
        <v>5</v>
      </c>
      <c r="H8" s="89"/>
      <c r="I8" s="89">
        <v>5</v>
      </c>
      <c r="J8" s="89"/>
      <c r="K8" s="89">
        <v>5</v>
      </c>
      <c r="L8" s="89"/>
      <c r="M8" s="89"/>
      <c r="N8" s="89"/>
      <c r="O8" s="222"/>
      <c r="P8" s="222"/>
      <c r="Q8" s="89">
        <f t="shared" si="0"/>
        <v>25</v>
      </c>
      <c r="R8" s="89" t="s">
        <v>394</v>
      </c>
    </row>
    <row r="9" spans="1:18" s="91" customFormat="1" x14ac:dyDescent="0.3">
      <c r="A9" s="90">
        <v>5</v>
      </c>
      <c r="B9" s="100" t="s">
        <v>89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223"/>
      <c r="P9" s="223"/>
      <c r="Q9" s="90">
        <f t="shared" si="0"/>
        <v>0</v>
      </c>
      <c r="R9" s="90"/>
    </row>
    <row r="10" spans="1:18" s="83" customFormat="1" x14ac:dyDescent="0.3">
      <c r="A10" s="89">
        <v>6</v>
      </c>
      <c r="B10" s="99" t="s">
        <v>134</v>
      </c>
      <c r="C10" s="89">
        <v>5</v>
      </c>
      <c r="D10" s="89"/>
      <c r="E10" s="89">
        <v>5</v>
      </c>
      <c r="F10" s="89"/>
      <c r="G10" s="89">
        <v>5</v>
      </c>
      <c r="H10" s="89"/>
      <c r="I10" s="89">
        <v>5</v>
      </c>
      <c r="J10" s="89"/>
      <c r="K10" s="89">
        <v>5</v>
      </c>
      <c r="L10" s="89"/>
      <c r="M10" s="89"/>
      <c r="N10" s="89"/>
      <c r="O10" s="222"/>
      <c r="P10" s="222"/>
      <c r="Q10" s="89">
        <f t="shared" si="0"/>
        <v>25</v>
      </c>
      <c r="R10" s="89" t="s">
        <v>397</v>
      </c>
    </row>
    <row r="11" spans="1:18" s="91" customFormat="1" x14ac:dyDescent="0.3">
      <c r="A11" s="90">
        <v>7</v>
      </c>
      <c r="B11" s="100" t="s">
        <v>90</v>
      </c>
      <c r="C11" s="90">
        <v>5</v>
      </c>
      <c r="D11" s="90"/>
      <c r="E11" s="90">
        <v>5</v>
      </c>
      <c r="F11" s="90"/>
      <c r="G11" s="90">
        <v>5</v>
      </c>
      <c r="H11" s="90"/>
      <c r="I11" s="90">
        <v>5</v>
      </c>
      <c r="J11" s="90"/>
      <c r="K11" s="90">
        <v>5</v>
      </c>
      <c r="L11" s="90"/>
      <c r="M11" s="90"/>
      <c r="N11" s="90"/>
      <c r="O11" s="223"/>
      <c r="P11" s="223"/>
      <c r="Q11" s="90">
        <f t="shared" si="0"/>
        <v>25</v>
      </c>
      <c r="R11" s="90" t="s">
        <v>140</v>
      </c>
    </row>
    <row r="12" spans="1:18" s="91" customFormat="1" x14ac:dyDescent="0.3">
      <c r="A12" s="90">
        <v>8</v>
      </c>
      <c r="B12" s="100" t="s">
        <v>24</v>
      </c>
      <c r="C12" s="90">
        <v>5</v>
      </c>
      <c r="D12" s="90"/>
      <c r="E12" s="90">
        <v>5</v>
      </c>
      <c r="F12" s="90"/>
      <c r="G12" s="90"/>
      <c r="H12" s="90"/>
      <c r="I12" s="90">
        <v>5</v>
      </c>
      <c r="J12" s="90"/>
      <c r="K12" s="90">
        <v>5</v>
      </c>
      <c r="L12" s="90"/>
      <c r="M12" s="90"/>
      <c r="N12" s="90"/>
      <c r="O12" s="223"/>
      <c r="P12" s="223"/>
      <c r="Q12" s="90"/>
      <c r="R12" s="90" t="s">
        <v>197</v>
      </c>
    </row>
    <row r="13" spans="1:18" s="83" customFormat="1" x14ac:dyDescent="0.3">
      <c r="A13" s="89">
        <v>9</v>
      </c>
      <c r="B13" s="99" t="s">
        <v>141</v>
      </c>
      <c r="C13" s="89">
        <v>5</v>
      </c>
      <c r="D13" s="89"/>
      <c r="E13" s="89">
        <v>1</v>
      </c>
      <c r="F13" s="89"/>
      <c r="G13" s="89">
        <v>5</v>
      </c>
      <c r="H13" s="89"/>
      <c r="I13" s="89">
        <v>5</v>
      </c>
      <c r="J13" s="89"/>
      <c r="K13" s="89">
        <v>5</v>
      </c>
      <c r="L13" s="89"/>
      <c r="M13" s="89">
        <v>5</v>
      </c>
      <c r="N13" s="89"/>
      <c r="O13" s="222"/>
      <c r="P13" s="222"/>
      <c r="Q13" s="89">
        <f>SUM(C13:P13)</f>
        <v>26</v>
      </c>
      <c r="R13" s="89" t="s">
        <v>339</v>
      </c>
    </row>
    <row r="14" spans="1:18" s="83" customFormat="1" x14ac:dyDescent="0.3">
      <c r="A14" s="89">
        <v>10</v>
      </c>
      <c r="B14" s="99" t="s">
        <v>81</v>
      </c>
      <c r="C14" s="89">
        <v>5</v>
      </c>
      <c r="D14" s="89"/>
      <c r="E14" s="89">
        <v>5</v>
      </c>
      <c r="F14" s="89"/>
      <c r="G14" s="89">
        <v>5</v>
      </c>
      <c r="H14" s="89"/>
      <c r="I14" s="89">
        <v>5</v>
      </c>
      <c r="J14" s="89"/>
      <c r="K14" s="89">
        <v>5</v>
      </c>
      <c r="L14" s="89"/>
      <c r="M14" s="89"/>
      <c r="N14" s="89"/>
      <c r="O14" s="222"/>
      <c r="P14" s="222"/>
      <c r="Q14" s="89">
        <f t="shared" si="0"/>
        <v>25</v>
      </c>
      <c r="R14" s="89" t="s">
        <v>399</v>
      </c>
    </row>
    <row r="15" spans="1:18" s="91" customFormat="1" x14ac:dyDescent="0.3">
      <c r="A15" s="90">
        <v>11</v>
      </c>
      <c r="B15" s="100" t="s">
        <v>92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223"/>
      <c r="P15" s="223"/>
      <c r="Q15" s="90">
        <f t="shared" si="0"/>
        <v>0</v>
      </c>
      <c r="R15" s="90" t="s">
        <v>306</v>
      </c>
    </row>
    <row r="16" spans="1:18" s="83" customFormat="1" x14ac:dyDescent="0.3">
      <c r="A16" s="89">
        <v>12</v>
      </c>
      <c r="B16" s="99" t="s">
        <v>93</v>
      </c>
      <c r="C16" s="89">
        <v>5</v>
      </c>
      <c r="D16" s="89"/>
      <c r="E16" s="89">
        <v>5</v>
      </c>
      <c r="F16" s="89"/>
      <c r="G16" s="89">
        <v>1</v>
      </c>
      <c r="H16" s="89"/>
      <c r="I16" s="89"/>
      <c r="J16" s="89"/>
      <c r="K16" s="89"/>
      <c r="L16" s="89"/>
      <c r="M16" s="89"/>
      <c r="N16" s="89"/>
      <c r="O16" s="222"/>
      <c r="P16" s="222"/>
      <c r="Q16" s="89">
        <f t="shared" si="0"/>
        <v>11</v>
      </c>
      <c r="R16" s="89" t="s">
        <v>361</v>
      </c>
    </row>
    <row r="17" spans="1:18" s="91" customFormat="1" x14ac:dyDescent="0.3">
      <c r="A17" s="90">
        <v>13</v>
      </c>
      <c r="B17" s="100" t="s">
        <v>34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223"/>
      <c r="P17" s="223"/>
      <c r="Q17" s="90"/>
      <c r="R17" s="90" t="s">
        <v>308</v>
      </c>
    </row>
    <row r="18" spans="1:18" s="83" customFormat="1" x14ac:dyDescent="0.3">
      <c r="A18" s="89">
        <v>14</v>
      </c>
      <c r="B18" s="99" t="s">
        <v>102</v>
      </c>
      <c r="C18" s="89"/>
      <c r="D18" s="89"/>
      <c r="E18" s="89">
        <v>1</v>
      </c>
      <c r="F18" s="89"/>
      <c r="G18" s="89">
        <v>1</v>
      </c>
      <c r="H18" s="89"/>
      <c r="I18" s="89"/>
      <c r="J18" s="89"/>
      <c r="K18" s="89"/>
      <c r="L18" s="89"/>
      <c r="M18" s="89"/>
      <c r="N18" s="89"/>
      <c r="O18" s="222"/>
      <c r="P18" s="222"/>
      <c r="Q18" s="89"/>
      <c r="R18" s="89" t="s">
        <v>406</v>
      </c>
    </row>
    <row r="19" spans="1:18" s="91" customFormat="1" x14ac:dyDescent="0.3">
      <c r="A19" s="90">
        <v>15</v>
      </c>
      <c r="B19" s="100" t="s">
        <v>94</v>
      </c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223"/>
      <c r="P19" s="223"/>
      <c r="Q19" s="90">
        <f t="shared" si="0"/>
        <v>0</v>
      </c>
      <c r="R19" s="90" t="s">
        <v>327</v>
      </c>
    </row>
    <row r="20" spans="1:18" s="91" customFormat="1" x14ac:dyDescent="0.3">
      <c r="A20" s="90">
        <v>16</v>
      </c>
      <c r="B20" s="100" t="s">
        <v>110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223"/>
      <c r="P20" s="223"/>
      <c r="Q20" s="90">
        <f t="shared" si="0"/>
        <v>0</v>
      </c>
      <c r="R20" s="90"/>
    </row>
    <row r="21" spans="1:18" s="83" customFormat="1" x14ac:dyDescent="0.3">
      <c r="A21" s="89">
        <v>17</v>
      </c>
      <c r="B21" s="99" t="s">
        <v>95</v>
      </c>
      <c r="C21" s="89"/>
      <c r="D21" s="89">
        <v>5</v>
      </c>
      <c r="E21" s="89"/>
      <c r="F21" s="89">
        <v>5</v>
      </c>
      <c r="G21" s="89"/>
      <c r="H21" s="89">
        <v>5</v>
      </c>
      <c r="I21" s="89"/>
      <c r="J21" s="89"/>
      <c r="K21" s="89"/>
      <c r="L21" s="89"/>
      <c r="M21" s="89">
        <v>1</v>
      </c>
      <c r="N21" s="89"/>
      <c r="O21" s="222"/>
      <c r="P21" s="222"/>
      <c r="Q21" s="89">
        <f t="shared" si="0"/>
        <v>16</v>
      </c>
      <c r="R21" s="89" t="s">
        <v>368</v>
      </c>
    </row>
    <row r="22" spans="1:18" s="83" customFormat="1" x14ac:dyDescent="0.3">
      <c r="A22" s="89">
        <v>18</v>
      </c>
      <c r="B22" s="99" t="s">
        <v>96</v>
      </c>
      <c r="C22" s="89"/>
      <c r="D22" s="89"/>
      <c r="E22" s="89"/>
      <c r="F22" s="89"/>
      <c r="G22" s="89"/>
      <c r="H22" s="89"/>
      <c r="I22" s="89"/>
      <c r="J22" s="89"/>
      <c r="K22" s="89">
        <v>5</v>
      </c>
      <c r="L22" s="89"/>
      <c r="M22" s="89">
        <v>1</v>
      </c>
      <c r="N22" s="89"/>
      <c r="O22" s="222"/>
      <c r="P22" s="222"/>
      <c r="Q22" s="216">
        <f t="shared" si="0"/>
        <v>6</v>
      </c>
      <c r="R22" s="89" t="s">
        <v>316</v>
      </c>
    </row>
    <row r="23" spans="1:18" s="83" customFormat="1" x14ac:dyDescent="0.3">
      <c r="A23" s="89">
        <v>19</v>
      </c>
      <c r="B23" s="99" t="s">
        <v>97</v>
      </c>
      <c r="C23" s="89">
        <v>5</v>
      </c>
      <c r="D23" s="89"/>
      <c r="E23" s="89">
        <v>5</v>
      </c>
      <c r="F23" s="89"/>
      <c r="G23" s="89">
        <v>5</v>
      </c>
      <c r="H23" s="89"/>
      <c r="I23" s="89"/>
      <c r="J23" s="89"/>
      <c r="K23" s="89"/>
      <c r="L23" s="89"/>
      <c r="M23" s="89"/>
      <c r="N23" s="89"/>
      <c r="O23" s="222"/>
      <c r="P23" s="222"/>
      <c r="Q23" s="89">
        <f t="shared" si="0"/>
        <v>15</v>
      </c>
      <c r="R23" s="89" t="s">
        <v>366</v>
      </c>
    </row>
    <row r="24" spans="1:18" s="91" customFormat="1" x14ac:dyDescent="0.3">
      <c r="A24" s="90">
        <v>20</v>
      </c>
      <c r="B24" s="100" t="s">
        <v>176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223"/>
      <c r="P24" s="223"/>
      <c r="Q24" s="90"/>
      <c r="R24" s="90"/>
    </row>
    <row r="25" spans="1:18" s="83" customFormat="1" x14ac:dyDescent="0.3">
      <c r="A25" s="89">
        <v>21</v>
      </c>
      <c r="B25" s="99" t="s">
        <v>56</v>
      </c>
      <c r="C25" s="89"/>
      <c r="D25" s="89"/>
      <c r="E25" s="89"/>
      <c r="F25" s="89"/>
      <c r="G25" s="89"/>
      <c r="H25" s="89"/>
      <c r="I25" s="89">
        <v>5</v>
      </c>
      <c r="J25" s="89"/>
      <c r="K25" s="89">
        <v>5</v>
      </c>
      <c r="L25" s="89"/>
      <c r="M25" s="89"/>
      <c r="N25" s="89"/>
      <c r="O25" s="222"/>
      <c r="P25" s="222"/>
      <c r="Q25" s="89">
        <f t="shared" si="0"/>
        <v>10</v>
      </c>
      <c r="R25" s="89" t="s">
        <v>366</v>
      </c>
    </row>
    <row r="26" spans="1:18" s="91" customFormat="1" x14ac:dyDescent="0.3">
      <c r="A26" s="90">
        <v>22</v>
      </c>
      <c r="B26" s="100" t="s">
        <v>98</v>
      </c>
      <c r="C26" s="90">
        <v>5</v>
      </c>
      <c r="D26" s="90"/>
      <c r="E26" s="90">
        <v>5</v>
      </c>
      <c r="F26" s="90"/>
      <c r="G26" s="90"/>
      <c r="H26" s="90"/>
      <c r="I26" s="90"/>
      <c r="J26" s="90"/>
      <c r="K26" s="90">
        <v>5</v>
      </c>
      <c r="L26" s="90"/>
      <c r="M26" s="90"/>
      <c r="N26" s="90"/>
      <c r="O26" s="223"/>
      <c r="P26" s="223"/>
      <c r="Q26" s="90">
        <f t="shared" si="0"/>
        <v>15</v>
      </c>
      <c r="R26" s="90" t="s">
        <v>325</v>
      </c>
    </row>
    <row r="27" spans="1:18" s="91" customFormat="1" x14ac:dyDescent="0.3">
      <c r="A27" s="90">
        <v>23</v>
      </c>
      <c r="B27" s="100" t="s">
        <v>30</v>
      </c>
      <c r="C27" s="90">
        <v>5</v>
      </c>
      <c r="D27" s="90"/>
      <c r="E27" s="90">
        <v>5</v>
      </c>
      <c r="F27" s="90"/>
      <c r="G27" s="90"/>
      <c r="H27" s="90"/>
      <c r="I27" s="90"/>
      <c r="J27" s="90"/>
      <c r="K27" s="90"/>
      <c r="L27" s="90"/>
      <c r="M27" s="90"/>
      <c r="N27" s="90"/>
      <c r="O27" s="223"/>
      <c r="P27" s="223"/>
      <c r="Q27" s="90">
        <f t="shared" si="0"/>
        <v>10</v>
      </c>
      <c r="R27" s="90" t="s">
        <v>162</v>
      </c>
    </row>
    <row r="28" spans="1:18" s="83" customFormat="1" x14ac:dyDescent="0.3">
      <c r="A28" s="89">
        <v>24</v>
      </c>
      <c r="B28" s="99" t="s">
        <v>136</v>
      </c>
      <c r="C28" s="89">
        <v>4</v>
      </c>
      <c r="D28" s="89"/>
      <c r="E28" s="89">
        <v>4</v>
      </c>
      <c r="F28" s="89"/>
      <c r="G28" s="89">
        <v>4</v>
      </c>
      <c r="H28" s="89"/>
      <c r="I28" s="89">
        <v>4</v>
      </c>
      <c r="J28" s="89"/>
      <c r="K28" s="89">
        <v>4</v>
      </c>
      <c r="L28" s="89"/>
      <c r="M28" s="89"/>
      <c r="N28" s="89"/>
      <c r="O28" s="222"/>
      <c r="P28" s="222"/>
      <c r="Q28" s="89">
        <f t="shared" si="0"/>
        <v>20</v>
      </c>
      <c r="R28" s="89" t="s">
        <v>168</v>
      </c>
    </row>
    <row r="29" spans="1:18" s="83" customFormat="1" x14ac:dyDescent="0.3">
      <c r="A29" s="89">
        <v>25</v>
      </c>
      <c r="B29" s="99" t="s">
        <v>137</v>
      </c>
      <c r="C29" s="89">
        <v>4</v>
      </c>
      <c r="D29" s="89"/>
      <c r="E29" s="89">
        <v>4</v>
      </c>
      <c r="F29" s="89"/>
      <c r="G29" s="89"/>
      <c r="H29" s="89"/>
      <c r="I29" s="89">
        <v>4</v>
      </c>
      <c r="J29" s="89"/>
      <c r="K29" s="89">
        <v>4</v>
      </c>
      <c r="L29" s="89"/>
      <c r="M29" s="89"/>
      <c r="N29" s="89"/>
      <c r="O29" s="222"/>
      <c r="P29" s="222"/>
      <c r="Q29" s="89">
        <f t="shared" si="0"/>
        <v>16</v>
      </c>
      <c r="R29" s="89" t="s">
        <v>166</v>
      </c>
    </row>
    <row r="30" spans="1:18" s="91" customFormat="1" x14ac:dyDescent="0.3">
      <c r="A30" s="90">
        <v>26</v>
      </c>
      <c r="B30" s="100" t="s">
        <v>107</v>
      </c>
      <c r="C30" s="90">
        <v>5</v>
      </c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223"/>
      <c r="P30" s="223"/>
      <c r="Q30" s="90">
        <f t="shared" si="0"/>
        <v>5</v>
      </c>
      <c r="R30" s="90" t="s">
        <v>170</v>
      </c>
    </row>
    <row r="31" spans="1:18" s="83" customFormat="1" x14ac:dyDescent="0.3">
      <c r="A31" s="89">
        <v>27</v>
      </c>
      <c r="B31" s="99" t="s">
        <v>101</v>
      </c>
      <c r="C31" s="89"/>
      <c r="D31" s="89">
        <v>4</v>
      </c>
      <c r="E31" s="89"/>
      <c r="F31" s="89">
        <v>4</v>
      </c>
      <c r="G31" s="89"/>
      <c r="H31" s="89">
        <v>4</v>
      </c>
      <c r="I31" s="89"/>
      <c r="J31" s="89">
        <v>4</v>
      </c>
      <c r="K31" s="89"/>
      <c r="L31" s="89">
        <v>4</v>
      </c>
      <c r="M31" s="89"/>
      <c r="N31" s="89"/>
      <c r="O31" s="222"/>
      <c r="P31" s="222"/>
      <c r="Q31" s="89">
        <f t="shared" si="0"/>
        <v>20</v>
      </c>
      <c r="R31" s="89" t="s">
        <v>170</v>
      </c>
    </row>
    <row r="32" spans="1:18" s="91" customFormat="1" x14ac:dyDescent="0.3">
      <c r="A32" s="90">
        <v>28</v>
      </c>
      <c r="B32" s="100" t="s">
        <v>165</v>
      </c>
      <c r="C32" s="90">
        <v>5</v>
      </c>
      <c r="D32" s="90"/>
      <c r="E32" s="90">
        <v>5</v>
      </c>
      <c r="F32" s="90"/>
      <c r="G32" s="90"/>
      <c r="H32" s="90"/>
      <c r="I32" s="90"/>
      <c r="J32" s="90"/>
      <c r="K32" s="90"/>
      <c r="L32" s="90"/>
      <c r="M32" s="90"/>
      <c r="N32" s="90"/>
      <c r="O32" s="223"/>
      <c r="P32" s="223"/>
      <c r="Q32" s="90">
        <f t="shared" si="0"/>
        <v>10</v>
      </c>
      <c r="R32" s="90" t="s">
        <v>168</v>
      </c>
    </row>
    <row r="33" spans="1:18" s="91" customFormat="1" x14ac:dyDescent="0.3">
      <c r="A33" s="90">
        <v>29</v>
      </c>
      <c r="B33" s="10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223"/>
      <c r="P33" s="223"/>
      <c r="Q33" s="90">
        <f t="shared" si="0"/>
        <v>0</v>
      </c>
      <c r="R33" s="90"/>
    </row>
    <row r="34" spans="1:18" s="83" customFormat="1" x14ac:dyDescent="0.3">
      <c r="O34" s="224"/>
      <c r="P34" s="224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P01</vt:lpstr>
      <vt:lpstr>P02</vt:lpstr>
      <vt:lpstr>GV01</vt:lpstr>
      <vt:lpstr>GV02</vt:lpstr>
      <vt:lpstr>P03</vt:lpstr>
      <vt:lpstr>GV04</vt:lpstr>
      <vt:lpstr>P04</vt:lpstr>
      <vt:lpstr>P06</vt:lpstr>
      <vt:lpstr>GV03</vt:lpstr>
      <vt:lpstr>GV06</vt:lpstr>
      <vt:lpstr>P07</vt:lpstr>
      <vt:lpstr>P08</vt:lpstr>
      <vt:lpstr>GV07</vt:lpstr>
      <vt:lpstr>GV08</vt:lpstr>
      <vt:lpstr>09.CQ</vt:lpstr>
      <vt:lpstr>09.LK</vt:lpstr>
      <vt:lpstr>P09</vt:lpstr>
      <vt:lpstr>GV09</vt:lpstr>
      <vt:lpstr>P11</vt:lpstr>
      <vt:lpstr>GV11</vt:lpstr>
      <vt:lpstr>P10</vt:lpstr>
      <vt:lpstr>GV10</vt:lpstr>
      <vt:lpstr>13.CQ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2025-03-14T10:10:32Z</cp:lastPrinted>
  <dcterms:created xsi:type="dcterms:W3CDTF">2022-12-24T09:18:56Z</dcterms:created>
  <dcterms:modified xsi:type="dcterms:W3CDTF">2025-03-17T04:08:48Z</dcterms:modified>
</cp:coreProperties>
</file>