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29" sheetId="462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'LY29'!$A$4:$M$43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<sst xmlns="http://schemas.openxmlformats.org/spreadsheetml/2006/main" count="660" uniqueCount="234">
  <si>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</si>
  <si>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</si>
  <si>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</si>
  <si>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</si>
  <si>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</si>
  <si>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</si>
  <si>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</si>
  <si>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</si>
  <si>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</si>
  <si>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</si>
  <si>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</si>
  <si>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</si>
  <si>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</si>
  <si>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</si>
  <si>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</si>
  <si>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</si>
  <si>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</si>
  <si>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</si>
  <si>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</si>
  <si>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</si>
  <si>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</si>
  <si>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</si>
  <si>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</si>
  <si>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</si>
  <si>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</si>
  <si>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</si>
  <si>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</si>
  <si>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</si>
  <si>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</si>
  <si>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</si>
  <si>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</si>
  <si>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</si>
  <si>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</si>
  <si>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</si>
  <si>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</si>
  <si>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</si>
  <si>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</si>
  <si>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</si>
  <si>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</si>
  <si>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</si>
  <si>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</si>
  <si>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</si>
  <si>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</si>
  <si>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</si>
  <si>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</si>
  <si>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</si>
  <si>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</si>
  <si>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</si>
  <si>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</si>
  <si>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</si>
  <si>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</si>
  <si>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</si>
  <si>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</si>
  <si>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</si>
  <si>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</si>
  <si>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</si>
  <si>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</si>
  <si>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</si>
  <si>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</si>
  <si>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</si>
  <si>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</si>
  <si>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</si>
  <si>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</si>
  <si>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</si>
  <si>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</si>
  <si>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</si>
  <si>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</si>
  <si>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</si>
  <si>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</si>
  <si>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</si>
  <si>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</si>
  <si>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</si>
  <si>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</si>
  <si>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</si>
  <si>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</si>
  <si>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</si>
  <si>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</si>
  <si>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</si>
  <si>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</si>
  <si>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</si>
  <si>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</si>
  <si>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</si>
  <si>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</si>
  <si>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</si>
  <si>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</si>
  <si>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</si>
  <si>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</si>
  <si>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</si>
  <si>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</si>
  <si>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</si>
  <si>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</si>
  <si>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</si>
  <si>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</si>
  <si>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</si>
  <si>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</si>
  <si>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</si>
  <si>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</si>
  <si>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</si>
  <si>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</si>
  <si>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</si>
  <si>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</si>
  <si>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</si>
  <si>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</si>
  <si>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</si>
  <si>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</si>
  <si>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</si>
  <si>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</si>
  <si>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</si>
  <si>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</si>
  <si>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</si>
  <si>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</si>
  <si>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</si>
  <si>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</si>
  <si>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</si>
  <si>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</si>
  <si>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</si>
  <si>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</si>
  <si>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</si>
  <si>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</si>
  <si>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</si>
  <si>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</si>
  <si>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</si>
  <si>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</si>
  <si>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</si>
  <si>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</si>
  <si>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</si>
  <si>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</si>
  <si>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</si>
  <si>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</si>
  <si>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</si>
  <si>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</si>
  <si>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</si>
  <si>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</si>
  <si>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</si>
  <si>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</si>
  <si>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</si>
  <si>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</si>
  <si>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</si>
  <si>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</si>
  <si>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</si>
  <si>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</si>
  <si>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</si>
  <si>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</si>
  <si>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</si>
  <si>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</si>
  <si>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</si>
  <si>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</si>
  <si>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</si>
  <si>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</si>
  <si>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</si>
  <si>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</si>
  <si>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</si>
  <si>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</si>
  <si>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</si>
  <si>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T. Tiến</t>
  </si>
  <si>
    <t>SH</t>
  </si>
  <si>
    <t>Sinh hoạt lớp</t>
  </si>
  <si>
    <t>Lương</t>
  </si>
  <si>
    <t>Chiều</t>
  </si>
  <si>
    <t xml:space="preserve">
Điện CN 2 - K12
</t>
  </si>
  <si>
    <t>10 giờ</t>
  </si>
  <si>
    <t>5 giờ</t>
  </si>
  <si>
    <t>Tiến</t>
  </si>
  <si>
    <t>Hàn - K12</t>
  </si>
  <si>
    <t>Đức</t>
  </si>
  <si>
    <t>THÚ Y - K12</t>
  </si>
  <si>
    <t>15 giờ</t>
  </si>
  <si>
    <t>Luyến</t>
  </si>
  <si>
    <t>May TT 1 - K12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</si>
  <si>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</si>
  <si>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</si>
  <si>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</si>
  <si>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</si>
  <si>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</si>
  <si>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</si>
  <si>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</si>
  <si>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</si>
  <si>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</si>
  <si>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</si>
  <si>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</si>
  <si>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</si>
  <si>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</si>
  <si>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</si>
  <si>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</si>
  <si>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TBĐ</t>
  </si>
  <si>
    <t>Trang bị điện</t>
  </si>
  <si>
    <t>T. Phấn</t>
  </si>
  <si>
    <t>Đã ký</t>
  </si>
  <si>
    <t>T. Đức</t>
  </si>
  <si>
    <t>HHQDLTCB</t>
  </si>
  <si>
    <t>Hàn hồ quang dây lõi thuốc cơ bản</t>
  </si>
  <si>
    <t>NVPTBCC,M</t>
  </si>
  <si>
    <t>Nuôi Và phòng trị bệnh cho chó, mèo</t>
  </si>
  <si>
    <t>T. Nhật</t>
  </si>
  <si>
    <t>THỜI KHÓA BIỂU TUẦN 29</t>
  </si>
  <si>
    <t>(Từ ngày 23/03/2026 đến ngày 29/03/2026)</t>
  </si>
  <si>
    <t>HK</t>
  </si>
  <si>
    <t>Hàn Khí</t>
  </si>
  <si>
    <t>T. Lừng</t>
  </si>
  <si>
    <t>TKMCN</t>
  </si>
  <si>
    <t>Thiết kế mẫu công nghiệp</t>
  </si>
  <si>
    <t>Nghĩa Lộ, ngày 20 tháng 03 năm 2026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</si>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</sst>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3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81C36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 Light"/>
      <family val="2"/>
      <scheme val="major"/>
    </font>
    <font>
      <b/>
      <i/>
      <sz val="12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4"/>
      <name val="Times New Roman"/>
      <family val="1"/>
    </font>
    <font>
      <sz val="9"/>
      <name val="Times New Roman"/>
      <family val="1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Calibri Light"/>
      <family val="2"/>
      <scheme val="major"/>
    </font>
    <font>
      <sz val="13"/>
      <color rgb="FFFF0000"/>
      <name val="Calibri Light"/>
      <family val="2"/>
      <scheme val="major"/>
    </font>
    <font>
      <sz val="13"/>
      <name val="Calibri Light"/>
      <family val="2"/>
      <scheme val="major"/>
    </font>
    <font>
      <sz val="10"/>
      <name val="Arial"/>
      <family val="2"/>
    </font>
    <font>
      <sz val="14"/>
      <name val=".VnTime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2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1" fillId="3" borderId="0" xfId="0" applyFont="1" applyFill="1"/>
    <xf numFmtId="0" fontId="6" fillId="2" borderId="20" xfId="7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horizontal="center" vertical="center" shrinkToFit="1"/>
    </xf>
    <xf numFmtId="49" fontId="9" fillId="2" borderId="35" xfId="4" applyNumberFormat="1" applyFont="1" applyFill="1" applyBorder="1" applyAlignment="1">
      <alignment horizontal="center" vertical="center" shrinkToFit="1"/>
    </xf>
    <xf numFmtId="0" fontId="9" fillId="2" borderId="35" xfId="5" applyFont="1" applyFill="1" applyBorder="1" applyAlignment="1">
      <alignment horizontal="left" shrinkToFit="1"/>
    </xf>
    <xf numFmtId="0" fontId="9" fillId="2" borderId="36" xfId="5" applyFont="1" applyFill="1" applyBorder="1" applyAlignment="1">
      <alignment vertical="center" shrinkToFit="1"/>
    </xf>
    <xf numFmtId="0" fontId="10" fillId="2" borderId="22" xfId="5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7" xfId="5" applyFont="1" applyFill="1" applyBorder="1" applyAlignment="1">
      <alignment horizontal="left" vertical="center" shrinkToFit="1"/>
    </xf>
    <xf numFmtId="0" fontId="9" fillId="2" borderId="38" xfId="5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9" fillId="2" borderId="39" xfId="4" applyNumberFormat="1" applyFont="1" applyFill="1" applyBorder="1" applyAlignment="1">
      <alignment horizontal="center" vertical="center" shrinkToFit="1"/>
    </xf>
    <xf numFmtId="0" fontId="9" fillId="2" borderId="39" xfId="5" applyFont="1" applyFill="1" applyBorder="1" applyAlignment="1">
      <alignment horizontal="left" shrinkToFit="1"/>
    </xf>
    <xf numFmtId="0" fontId="9" fillId="2" borderId="40" xfId="5" applyFont="1" applyFill="1" applyBorder="1" applyAlignment="1">
      <alignment shrinkToFit="1"/>
    </xf>
    <xf numFmtId="49" fontId="9" fillId="2" borderId="41" xfId="4" applyNumberFormat="1" applyFont="1" applyFill="1" applyBorder="1" applyAlignment="1">
      <alignment horizontal="center" vertical="center" shrinkToFit="1"/>
    </xf>
    <xf numFmtId="0" fontId="9" fillId="2" borderId="41" xfId="5" applyFont="1" applyFill="1" applyBorder="1" applyAlignment="1">
      <alignment horizontal="left" shrinkToFit="1"/>
    </xf>
    <xf numFmtId="0" fontId="9" fillId="2" borderId="42" xfId="5" applyFont="1" applyFill="1" applyBorder="1" applyAlignment="1">
      <alignment horizontal="left" shrinkToFit="1"/>
    </xf>
    <xf numFmtId="0" fontId="10" fillId="2" borderId="30" xfId="5" applyFont="1" applyFill="1" applyBorder="1" applyAlignment="1">
      <alignment horizontal="center" vertical="center" shrinkToFit="1"/>
    </xf>
    <xf numFmtId="0" fontId="10" fillId="2" borderId="27" xfId="5" applyFont="1" applyFill="1" applyBorder="1" applyAlignment="1">
      <alignment horizontal="center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28" xfId="5" applyFont="1" applyFill="1" applyBorder="1" applyAlignment="1">
      <alignment vertical="center" shrinkToFit="1"/>
    </xf>
    <xf numFmtId="0" fontId="25" fillId="2" borderId="35" xfId="5" applyFont="1" applyFill="1" applyBorder="1" applyAlignment="1">
      <alignment vertical="center" wrapText="1" shrinkToFit="1"/>
    </xf>
    <xf numFmtId="0" fontId="9" fillId="2" borderId="4" xfId="5" applyFont="1" applyFill="1" applyBorder="1" applyAlignment="1">
      <alignment vertical="center" shrinkToFit="1"/>
    </xf>
    <xf numFmtId="0" fontId="9" fillId="2" borderId="39" xfId="5" applyFont="1" applyFill="1" applyBorder="1" applyAlignment="1">
      <alignment horizontal="center" vertical="center" shrinkToFit="1"/>
    </xf>
    <xf numFmtId="49" fontId="9" fillId="2" borderId="39" xfId="3" applyNumberFormat="1" applyFont="1" applyFill="1" applyBorder="1" applyAlignment="1">
      <alignment horizontal="center" shrinkToFit="1"/>
    </xf>
    <xf numFmtId="0" fontId="25" fillId="2" borderId="39" xfId="5" applyFont="1" applyFill="1" applyBorder="1" applyAlignment="1">
      <alignment vertical="center" wrapText="1" shrinkToFit="1"/>
    </xf>
    <xf numFmtId="0" fontId="9" fillId="2" borderId="34" xfId="5" applyFont="1" applyFill="1" applyBorder="1" applyAlignment="1">
      <alignment vertical="center" shrinkToFit="1"/>
    </xf>
    <xf numFmtId="0" fontId="9" fillId="2" borderId="41" xfId="5" applyFont="1" applyFill="1" applyBorder="1" applyAlignment="1">
      <alignment horizontal="center" vertical="center" shrinkToFit="1"/>
    </xf>
    <xf numFmtId="49" fontId="9" fillId="2" borderId="43" xfId="3" applyNumberFormat="1" applyFont="1" applyFill="1" applyBorder="1" applyAlignment="1">
      <alignment horizontal="center" shrinkToFit="1"/>
    </xf>
    <xf numFmtId="0" fontId="9" fillId="2" borderId="42" xfId="5" applyFont="1" applyFill="1" applyBorder="1" applyAlignment="1">
      <alignment vertical="center" shrinkToFit="1"/>
    </xf>
    <xf numFmtId="49" fontId="9" fillId="2" borderId="28" xfId="4" applyNumberFormat="1" applyFont="1" applyFill="1" applyBorder="1" applyAlignment="1">
      <alignment horizontal="left" vertical="center" shrinkToFit="1"/>
    </xf>
    <xf numFmtId="0" fontId="10" fillId="2" borderId="44" xfId="5" applyFont="1" applyFill="1" applyBorder="1" applyAlignment="1">
      <alignment horizontal="left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0" fontId="10" fillId="2" borderId="27" xfId="5" applyFont="1" applyFill="1" applyBorder="1" applyAlignment="1">
      <alignment horizontal="left" shrinkToFit="1"/>
    </xf>
    <xf numFmtId="49" fontId="10" fillId="2" borderId="14" xfId="3" applyNumberFormat="1" applyFont="1" applyFill="1" applyBorder="1" applyAlignment="1">
      <alignment horizontal="center" shrinkToFit="1"/>
    </xf>
    <xf numFmtId="0" fontId="9" fillId="2" borderId="23" xfId="4" applyFont="1" applyFill="1" applyBorder="1" applyAlignment="1">
      <alignment horizontal="left"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left" shrinkToFit="1"/>
    </xf>
    <xf numFmtId="49" fontId="10" fillId="2" borderId="12" xfId="4" applyNumberFormat="1" applyFont="1" applyFill="1" applyBorder="1" applyAlignment="1">
      <alignment horizontal="left" vertical="center" shrinkToFit="1"/>
    </xf>
    <xf numFmtId="0" fontId="0" fillId="2" borderId="45" xfId="0" applyFont="1" applyFill="1" applyBorder="1"/>
    <xf numFmtId="0" fontId="10" fillId="2" borderId="34" xfId="5" applyFont="1" applyFill="1" applyBorder="1" applyAlignment="1">
      <alignment horizontal="left" shrinkToFit="1"/>
    </xf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5" fillId="2" borderId="46" xfId="0" applyFont="1" applyFill="1" applyBorder="1" applyAlignment="1">
      <alignment horizontal="center" vertical="center"/>
    </xf>
    <xf numFmtId="0" fontId="26" fillId="0" borderId="46" xfId="0" applyFont="1" applyBorder="1"/>
    <xf numFmtId="0" fontId="29" fillId="2" borderId="46" xfId="0" applyFont="1" applyFill="1" applyBorder="1"/>
    <xf numFmtId="0" fontId="30" fillId="2" borderId="46" xfId="0" applyFont="1" applyFill="1" applyBorder="1"/>
    <xf numFmtId="0" fontId="31" fillId="2" borderId="46" xfId="0" applyFont="1" applyFill="1" applyBorder="1"/>
    <xf numFmtId="0" fontId="32" fillId="2" borderId="46" xfId="0" applyFont="1" applyFill="1" applyBorder="1"/>
    <xf numFmtId="0" fontId="3" fillId="2" borderId="46" xfId="0" applyFont="1" applyFill="1" applyBorder="1"/>
    <xf numFmtId="0" fontId="5" fillId="2" borderId="46" xfId="0" applyFont="1" applyFill="1" applyBorder="1"/>
    <xf numFmtId="0" fontId="29" fillId="4" borderId="46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6" fillId="2" borderId="46" xfId="0" applyFont="1" applyFill="1" applyBorder="1"/>
    <xf numFmtId="0" fontId="33" fillId="2" borderId="46" xfId="0" applyFont="1" applyFill="1" applyBorder="1"/>
    <xf numFmtId="0" fontId="34" fillId="2" borderId="46" xfId="0" applyFont="1" applyFill="1" applyBorder="1"/>
    <xf numFmtId="0" fontId="35" fillId="2" borderId="46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0" fontId="2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17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shrinkToFit="1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21" customWidth="1"/>
    <col min="2" max="2" width="18.42578125" style="236" customWidth="1"/>
    <col min="3" max="6" width="4.5703125" style="223" customWidth="1"/>
    <col min="7" max="8" width="4.5703125" style="237" customWidth="1"/>
    <col min="9" max="10" width="4.5703125" style="238" customWidth="1"/>
    <col min="11" max="11" width="4.5703125" style="239" customWidth="1"/>
    <col min="12" max="13" width="4.5703125" style="238" customWidth="1"/>
    <col min="14" max="16" width="4.5703125" style="222" customWidth="1"/>
    <col min="17" max="17" width="5.42578125" style="221" customWidth="1"/>
    <col min="18" max="18" width="24.42578125" style="236" customWidth="1"/>
    <col min="19" max="16384" width="9.140625" style="236"/>
  </cols>
  <sheetData>
    <row r="1" spans="1:20" s="221" customFormat="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22"/>
      <c r="T1" s="222"/>
    </row>
    <row r="2" spans="1:20" s="221" customFormat="1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22"/>
      <c r="T2" s="222"/>
    </row>
    <row r="3" spans="1:20" s="221" customFormat="1">
      <c r="A3" s="226" t="s">
        <v>2</v>
      </c>
      <c r="B3" s="226" t="s">
        <v>3</v>
      </c>
      <c r="C3" s="252" t="s">
        <v>4</v>
      </c>
      <c r="D3" s="253"/>
      <c r="E3" s="252" t="s">
        <v>5</v>
      </c>
      <c r="F3" s="253"/>
      <c r="G3" s="252" t="s">
        <v>6</v>
      </c>
      <c r="H3" s="253"/>
      <c r="I3" s="252" t="s">
        <v>7</v>
      </c>
      <c r="J3" s="253"/>
      <c r="K3" s="252" t="s">
        <v>8</v>
      </c>
      <c r="L3" s="253"/>
      <c r="M3" s="254" t="s">
        <v>9</v>
      </c>
      <c r="N3" s="254"/>
      <c r="O3" s="240" t="s">
        <v>10</v>
      </c>
      <c r="P3" s="241"/>
      <c r="Q3" s="226" t="s">
        <v>11</v>
      </c>
      <c r="R3" s="226" t="s">
        <v>12</v>
      </c>
      <c r="S3" s="222"/>
      <c r="T3" s="222"/>
    </row>
    <row r="4" spans="1:20" s="221" customFormat="1">
      <c r="A4" s="242"/>
      <c r="B4" s="242"/>
      <c r="C4" s="226" t="s">
        <v>13</v>
      </c>
      <c r="D4" s="226" t="s">
        <v>14</v>
      </c>
      <c r="E4" s="226" t="s">
        <v>13</v>
      </c>
      <c r="F4" s="226" t="s">
        <v>14</v>
      </c>
      <c r="G4" s="226" t="s">
        <v>13</v>
      </c>
      <c r="H4" s="226" t="s">
        <v>14</v>
      </c>
      <c r="I4" s="226" t="s">
        <v>13</v>
      </c>
      <c r="J4" s="226" t="s">
        <v>14</v>
      </c>
      <c r="K4" s="226" t="s">
        <v>13</v>
      </c>
      <c r="L4" s="226" t="s">
        <v>14</v>
      </c>
      <c r="M4" s="226" t="s">
        <v>13</v>
      </c>
      <c r="N4" s="226" t="s">
        <v>14</v>
      </c>
      <c r="O4" s="226" t="s">
        <v>13</v>
      </c>
      <c r="P4" s="226" t="s">
        <v>14</v>
      </c>
      <c r="Q4" s="242">
        <f>SUM(Q5:Q29)</f>
        <v>86</v>
      </c>
      <c r="R4" s="242"/>
    </row>
    <row r="5" spans="1:20" s="223" customFormat="1">
      <c r="A5" s="228">
        <v>1</v>
      </c>
      <c r="B5" s="228" t="s">
        <v>15</v>
      </c>
      <c r="C5" s="228" t="s">
        <v>13</v>
      </c>
      <c r="D5" s="228"/>
      <c r="E5" s="228" t="s">
        <v>16</v>
      </c>
      <c r="F5" s="228" t="s">
        <v>16</v>
      </c>
      <c r="G5" s="228" t="s">
        <v>16</v>
      </c>
      <c r="H5" s="228" t="s">
        <v>16</v>
      </c>
      <c r="I5" s="228" t="s">
        <v>16</v>
      </c>
      <c r="J5" s="228" t="s">
        <v>16</v>
      </c>
      <c r="K5" s="228"/>
      <c r="L5" s="228"/>
      <c r="M5" s="228"/>
      <c r="N5" s="228"/>
      <c r="O5" s="228"/>
      <c r="P5" s="228"/>
      <c r="Q5" s="228">
        <f>COUNTA(C5:P5)</f>
        <v>7</v>
      </c>
      <c r="R5" s="228" t="s">
        <v>17</v>
      </c>
    </row>
    <row r="6" spans="1:20" s="235" customFormat="1">
      <c r="A6" s="243">
        <v>2</v>
      </c>
      <c r="B6" s="243" t="s">
        <v>18</v>
      </c>
      <c r="C6" s="228"/>
      <c r="D6" s="228"/>
      <c r="E6" s="228"/>
      <c r="F6" s="228" t="s">
        <v>19</v>
      </c>
      <c r="G6" s="228"/>
      <c r="H6" s="228" t="s">
        <v>19</v>
      </c>
      <c r="I6" s="228"/>
      <c r="J6" s="228" t="s">
        <v>19</v>
      </c>
      <c r="K6" s="228"/>
      <c r="L6" s="228" t="s">
        <v>19</v>
      </c>
      <c r="M6" s="228"/>
      <c r="N6" s="228" t="s">
        <v>19</v>
      </c>
      <c r="O6" s="228"/>
      <c r="P6" s="228"/>
      <c r="Q6" s="228">
        <f>COUNTA(C6:P6)</f>
        <v>5</v>
      </c>
      <c r="R6" s="243" t="s">
        <v>20</v>
      </c>
    </row>
    <row r="7" spans="1:20" s="223" customFormat="1">
      <c r="A7" s="228">
        <v>3</v>
      </c>
      <c r="B7" s="228" t="s">
        <v>21</v>
      </c>
      <c r="C7" s="228" t="s">
        <v>22</v>
      </c>
      <c r="D7" s="228" t="s">
        <v>22</v>
      </c>
      <c r="E7" s="228" t="s">
        <v>22</v>
      </c>
      <c r="F7" s="228" t="s">
        <v>22</v>
      </c>
      <c r="G7" s="228" t="s">
        <v>22</v>
      </c>
      <c r="H7" s="228" t="s">
        <v>16</v>
      </c>
      <c r="I7" s="228" t="s">
        <v>23</v>
      </c>
      <c r="J7" s="228" t="s">
        <v>16</v>
      </c>
      <c r="K7" s="228" t="s">
        <v>23</v>
      </c>
      <c r="L7" s="228" t="s">
        <v>16</v>
      </c>
      <c r="M7" s="228" t="s">
        <v>23</v>
      </c>
      <c r="N7" s="228" t="s">
        <v>16</v>
      </c>
      <c r="O7" s="228"/>
      <c r="P7" s="228"/>
      <c r="Q7" s="228"/>
      <c r="R7" s="228" t="s">
        <v>24</v>
      </c>
    </row>
    <row r="8" spans="1:20" s="223" customFormat="1">
      <c r="A8" s="228">
        <v>4</v>
      </c>
      <c r="B8" s="228" t="s">
        <v>25</v>
      </c>
      <c r="C8" s="228" t="s">
        <v>26</v>
      </c>
      <c r="D8" s="228"/>
      <c r="E8" s="228" t="s">
        <v>26</v>
      </c>
      <c r="F8" s="228"/>
      <c r="G8" s="228" t="s">
        <v>26</v>
      </c>
      <c r="H8" s="228"/>
      <c r="I8" s="228" t="s">
        <v>26</v>
      </c>
      <c r="J8" s="228"/>
      <c r="K8" s="228" t="s">
        <v>26</v>
      </c>
      <c r="L8" s="228"/>
      <c r="M8" s="228" t="s">
        <v>26</v>
      </c>
      <c r="N8" s="228"/>
      <c r="O8" s="228"/>
      <c r="P8" s="228"/>
      <c r="Q8" s="228">
        <f t="shared" ref="Q8:Q40" si="0">COUNTA(C8:P8)</f>
        <v>6</v>
      </c>
      <c r="R8" s="228" t="s">
        <v>27</v>
      </c>
    </row>
    <row r="9" spans="1:20" s="223" customFormat="1">
      <c r="A9" s="243">
        <v>5</v>
      </c>
      <c r="B9" s="228" t="s">
        <v>28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>
        <f t="shared" si="0"/>
        <v>0</v>
      </c>
      <c r="R9" s="228"/>
    </row>
    <row r="10" spans="1:20" s="223" customFormat="1">
      <c r="A10" s="228">
        <v>6</v>
      </c>
      <c r="B10" s="228" t="s">
        <v>29</v>
      </c>
      <c r="C10" s="228" t="s">
        <v>22</v>
      </c>
      <c r="D10" s="228"/>
      <c r="E10" s="228" t="s">
        <v>22</v>
      </c>
      <c r="F10" s="228"/>
      <c r="G10" s="228" t="s">
        <v>22</v>
      </c>
      <c r="H10" s="228"/>
      <c r="I10" s="228" t="s">
        <v>30</v>
      </c>
      <c r="J10" s="228"/>
      <c r="K10" s="228" t="s">
        <v>30</v>
      </c>
      <c r="L10" s="228"/>
      <c r="M10" s="228"/>
      <c r="N10" s="228"/>
      <c r="O10" s="228"/>
      <c r="P10" s="228"/>
      <c r="Q10" s="228">
        <f t="shared" si="0"/>
        <v>5</v>
      </c>
      <c r="R10" s="228" t="s">
        <v>31</v>
      </c>
    </row>
    <row r="11" spans="1:20" s="224" customFormat="1">
      <c r="A11" s="230">
        <v>7</v>
      </c>
      <c r="B11" s="230" t="s">
        <v>32</v>
      </c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>
        <f t="shared" si="0"/>
        <v>0</v>
      </c>
      <c r="R11" s="230" t="s">
        <v>33</v>
      </c>
    </row>
    <row r="12" spans="1:20" s="223" customFormat="1">
      <c r="A12" s="243">
        <v>8</v>
      </c>
      <c r="B12" s="228" t="s">
        <v>34</v>
      </c>
      <c r="C12" s="228" t="s">
        <v>16</v>
      </c>
      <c r="D12" s="228"/>
      <c r="E12" s="228" t="s">
        <v>16</v>
      </c>
      <c r="F12" s="228"/>
      <c r="G12" s="228" t="s">
        <v>16</v>
      </c>
      <c r="H12" s="228"/>
      <c r="I12" s="228" t="s">
        <v>16</v>
      </c>
      <c r="J12" s="228"/>
      <c r="K12" s="228" t="s">
        <v>16</v>
      </c>
      <c r="L12" s="228"/>
      <c r="M12" s="228" t="s">
        <v>16</v>
      </c>
      <c r="N12" s="228"/>
      <c r="O12" s="228"/>
      <c r="P12" s="228"/>
      <c r="Q12" s="228">
        <f t="shared" si="0"/>
        <v>6</v>
      </c>
      <c r="R12" s="228" t="s">
        <v>35</v>
      </c>
    </row>
    <row r="13" spans="1:20" s="223" customFormat="1" ht="17.25" customHeight="1">
      <c r="A13" s="228">
        <v>9</v>
      </c>
      <c r="B13" s="228" t="s">
        <v>36</v>
      </c>
      <c r="C13" s="228" t="s">
        <v>37</v>
      </c>
      <c r="D13" s="228"/>
      <c r="E13" s="228" t="s">
        <v>37</v>
      </c>
      <c r="F13" s="228"/>
      <c r="G13" s="228" t="s">
        <v>37</v>
      </c>
      <c r="H13" s="228"/>
      <c r="I13" s="228" t="s">
        <v>37</v>
      </c>
      <c r="J13" s="228"/>
      <c r="K13" s="228" t="s">
        <v>37</v>
      </c>
      <c r="L13" s="228"/>
      <c r="M13" s="228" t="s">
        <v>19</v>
      </c>
      <c r="N13" s="228"/>
      <c r="O13" s="228"/>
      <c r="P13" s="228"/>
      <c r="Q13" s="228"/>
      <c r="R13" s="228" t="s">
        <v>38</v>
      </c>
    </row>
    <row r="14" spans="1:20" s="223" customFormat="1">
      <c r="A14" s="228">
        <v>10</v>
      </c>
      <c r="B14" s="228" t="s">
        <v>39</v>
      </c>
      <c r="C14" s="228" t="s">
        <v>40</v>
      </c>
      <c r="D14" s="228"/>
      <c r="E14" s="228" t="s">
        <v>40</v>
      </c>
      <c r="F14" s="228"/>
      <c r="G14" s="228" t="s">
        <v>40</v>
      </c>
      <c r="H14" s="228"/>
      <c r="I14" s="228"/>
      <c r="J14" s="228"/>
      <c r="K14" s="228"/>
      <c r="L14" s="228"/>
      <c r="M14" s="228"/>
      <c r="N14" s="228"/>
      <c r="O14" s="228"/>
      <c r="P14" s="228"/>
      <c r="Q14" s="228">
        <f t="shared" si="0"/>
        <v>3</v>
      </c>
      <c r="R14" s="228" t="s">
        <v>41</v>
      </c>
    </row>
    <row r="15" spans="1:20" s="224" customFormat="1">
      <c r="A15" s="244">
        <v>11</v>
      </c>
      <c r="B15" s="230" t="s">
        <v>42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>
        <f t="shared" si="0"/>
        <v>0</v>
      </c>
      <c r="R15" s="230"/>
    </row>
    <row r="16" spans="1:20" s="224" customFormat="1">
      <c r="A16" s="230">
        <v>12</v>
      </c>
      <c r="B16" s="230" t="s">
        <v>43</v>
      </c>
      <c r="C16" s="230" t="s">
        <v>40</v>
      </c>
      <c r="D16" s="230"/>
      <c r="E16" s="230" t="s">
        <v>40</v>
      </c>
      <c r="F16" s="230"/>
      <c r="G16" s="230" t="s">
        <v>40</v>
      </c>
      <c r="H16" s="230"/>
      <c r="I16" s="230"/>
      <c r="J16" s="230"/>
      <c r="K16" s="230"/>
      <c r="L16" s="230"/>
      <c r="M16" s="230"/>
      <c r="N16" s="230"/>
      <c r="O16" s="230"/>
      <c r="P16" s="230"/>
      <c r="Q16" s="230">
        <f t="shared" si="0"/>
        <v>3</v>
      </c>
      <c r="R16" s="230" t="s">
        <v>41</v>
      </c>
    </row>
    <row r="17" spans="1:18" s="223" customFormat="1">
      <c r="A17" s="228">
        <v>13</v>
      </c>
      <c r="B17" s="228" t="s">
        <v>44</v>
      </c>
      <c r="C17" s="228" t="s">
        <v>14</v>
      </c>
      <c r="D17" s="228"/>
      <c r="E17" s="228" t="s">
        <v>14</v>
      </c>
      <c r="F17" s="228"/>
      <c r="G17" s="228" t="s">
        <v>14</v>
      </c>
      <c r="H17" s="228"/>
      <c r="I17" s="228" t="s">
        <v>14</v>
      </c>
      <c r="J17" s="228"/>
      <c r="K17" s="228" t="s">
        <v>14</v>
      </c>
      <c r="L17" s="228"/>
      <c r="M17" s="228"/>
      <c r="N17" s="228"/>
      <c r="O17" s="228"/>
      <c r="P17" s="228"/>
      <c r="Q17" s="228">
        <f t="shared" si="0"/>
        <v>5</v>
      </c>
      <c r="R17" s="228" t="s">
        <v>45</v>
      </c>
    </row>
    <row r="18" spans="1:18" s="224" customFormat="1">
      <c r="A18" s="244">
        <v>14</v>
      </c>
      <c r="B18" s="230" t="s">
        <v>46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>
        <f t="shared" si="0"/>
        <v>0</v>
      </c>
      <c r="R18" s="230" t="s">
        <v>47</v>
      </c>
    </row>
    <row r="19" spans="1:18" s="223" customFormat="1">
      <c r="A19" s="228">
        <v>15</v>
      </c>
      <c r="B19" s="228" t="s">
        <v>48</v>
      </c>
      <c r="C19" s="228" t="s">
        <v>16</v>
      </c>
      <c r="D19" s="228"/>
      <c r="E19" s="228" t="s">
        <v>16</v>
      </c>
      <c r="F19" s="228"/>
      <c r="G19" s="228" t="s">
        <v>16</v>
      </c>
      <c r="H19" s="228"/>
      <c r="I19" s="228" t="s">
        <v>16</v>
      </c>
      <c r="J19" s="228"/>
      <c r="K19" s="228" t="s">
        <v>16</v>
      </c>
      <c r="L19" s="228"/>
      <c r="M19" s="228" t="s">
        <v>16</v>
      </c>
      <c r="N19" s="228"/>
      <c r="O19" s="228"/>
      <c r="P19" s="228"/>
      <c r="Q19" s="228">
        <f t="shared" si="0"/>
        <v>6</v>
      </c>
      <c r="R19" s="228" t="s">
        <v>49</v>
      </c>
    </row>
    <row r="20" spans="1:18" s="223" customFormat="1">
      <c r="A20" s="228">
        <v>16</v>
      </c>
      <c r="B20" s="228" t="s">
        <v>50</v>
      </c>
      <c r="C20" s="228"/>
      <c r="D20" s="228"/>
      <c r="E20" s="228" t="s">
        <v>14</v>
      </c>
      <c r="F20" s="228"/>
      <c r="G20" s="228" t="s">
        <v>14</v>
      </c>
      <c r="H20" s="228"/>
      <c r="I20" s="228"/>
      <c r="J20" s="228"/>
      <c r="K20" s="228"/>
      <c r="L20" s="228"/>
      <c r="M20" s="228"/>
      <c r="N20" s="228"/>
      <c r="O20" s="228"/>
      <c r="P20" s="228"/>
      <c r="Q20" s="228">
        <f t="shared" si="0"/>
        <v>2</v>
      </c>
      <c r="R20" s="228" t="s">
        <v>51</v>
      </c>
    </row>
    <row r="21" spans="1:18" s="224" customFormat="1">
      <c r="A21" s="244">
        <v>17</v>
      </c>
      <c r="B21" s="230" t="s">
        <v>52</v>
      </c>
      <c r="C21" s="230" t="s">
        <v>16</v>
      </c>
      <c r="D21" s="230"/>
      <c r="E21" s="230" t="s">
        <v>16</v>
      </c>
      <c r="F21" s="230"/>
      <c r="G21" s="230" t="s">
        <v>16</v>
      </c>
      <c r="H21" s="230"/>
      <c r="I21" s="230" t="s">
        <v>16</v>
      </c>
      <c r="J21" s="230"/>
      <c r="K21" s="230" t="s">
        <v>16</v>
      </c>
      <c r="L21" s="230"/>
      <c r="M21" s="230"/>
      <c r="N21" s="230"/>
      <c r="O21" s="230"/>
      <c r="P21" s="230"/>
      <c r="Q21" s="230">
        <f t="shared" si="0"/>
        <v>5</v>
      </c>
      <c r="R21" s="230" t="s">
        <v>53</v>
      </c>
    </row>
    <row r="22" spans="1:18" s="223" customFormat="1">
      <c r="A22" s="228">
        <v>18</v>
      </c>
      <c r="B22" s="228" t="s">
        <v>54</v>
      </c>
      <c r="C22" s="228" t="s">
        <v>55</v>
      </c>
      <c r="D22" s="228"/>
      <c r="E22" s="228" t="s">
        <v>55</v>
      </c>
      <c r="F22" s="228"/>
      <c r="G22" s="228" t="s">
        <v>55</v>
      </c>
      <c r="H22" s="228"/>
      <c r="I22" s="228"/>
      <c r="J22" s="228"/>
      <c r="K22" s="228"/>
      <c r="L22" s="228"/>
      <c r="M22" s="228"/>
      <c r="N22" s="228"/>
      <c r="O22" s="228"/>
      <c r="P22" s="228"/>
      <c r="Q22" s="228">
        <f t="shared" si="0"/>
        <v>3</v>
      </c>
      <c r="R22" s="228" t="s">
        <v>56</v>
      </c>
    </row>
    <row r="23" spans="1:18" s="223" customFormat="1">
      <c r="A23" s="228">
        <v>19</v>
      </c>
      <c r="B23" s="228" t="s">
        <v>57</v>
      </c>
      <c r="C23" s="228"/>
      <c r="D23" s="228"/>
      <c r="E23" s="228"/>
      <c r="F23" s="228"/>
      <c r="G23" s="228"/>
      <c r="H23" s="228"/>
      <c r="I23" s="228" t="s">
        <v>58</v>
      </c>
      <c r="J23" s="228"/>
      <c r="K23" s="228" t="s">
        <v>58</v>
      </c>
      <c r="L23" s="228"/>
      <c r="M23" s="228"/>
      <c r="N23" s="228"/>
      <c r="O23" s="228"/>
      <c r="P23" s="228"/>
      <c r="Q23" s="228">
        <f t="shared" si="0"/>
        <v>2</v>
      </c>
      <c r="R23" s="228" t="s">
        <v>59</v>
      </c>
    </row>
    <row r="24" spans="1:18" s="222" customFormat="1">
      <c r="A24" s="232">
        <v>21</v>
      </c>
      <c r="B24" s="230" t="s">
        <v>60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>
        <f t="shared" si="0"/>
        <v>0</v>
      </c>
      <c r="R24" s="230" t="s">
        <v>61</v>
      </c>
    </row>
    <row r="25" spans="1:18" s="222" customFormat="1">
      <c r="A25" s="232">
        <v>22</v>
      </c>
      <c r="B25" s="230" t="s">
        <v>62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>
        <f t="shared" si="0"/>
        <v>0</v>
      </c>
      <c r="R25" s="230" t="s">
        <v>63</v>
      </c>
    </row>
    <row r="26" spans="1:18" s="222" customFormat="1">
      <c r="A26" s="245">
        <v>23</v>
      </c>
      <c r="B26" s="232" t="s">
        <v>64</v>
      </c>
      <c r="C26" s="232" t="s">
        <v>65</v>
      </c>
      <c r="D26" s="232" t="s">
        <v>65</v>
      </c>
      <c r="E26" s="232" t="s">
        <v>65</v>
      </c>
      <c r="F26" s="232" t="s">
        <v>65</v>
      </c>
      <c r="G26" s="232" t="s">
        <v>65</v>
      </c>
      <c r="H26" s="232" t="s">
        <v>65</v>
      </c>
      <c r="I26" s="232" t="s">
        <v>65</v>
      </c>
      <c r="J26" s="232" t="s">
        <v>65</v>
      </c>
      <c r="K26" s="232" t="s">
        <v>65</v>
      </c>
      <c r="L26" s="232" t="s">
        <v>65</v>
      </c>
      <c r="M26" s="232"/>
      <c r="N26" s="232"/>
      <c r="O26" s="232"/>
      <c r="P26" s="232"/>
      <c r="Q26" s="232">
        <f t="shared" si="0"/>
        <v>10</v>
      </c>
      <c r="R26" s="232" t="s">
        <v>66</v>
      </c>
    </row>
    <row r="27" spans="1:18" s="222" customFormat="1">
      <c r="A27" s="232">
        <v>24</v>
      </c>
      <c r="B27" s="232" t="s">
        <v>67</v>
      </c>
      <c r="C27" s="232"/>
      <c r="D27" s="232" t="s">
        <v>65</v>
      </c>
      <c r="E27" s="232"/>
      <c r="F27" s="232" t="s">
        <v>65</v>
      </c>
      <c r="G27" s="232"/>
      <c r="H27" s="232" t="s">
        <v>65</v>
      </c>
      <c r="I27" s="232"/>
      <c r="J27" s="232" t="s">
        <v>65</v>
      </c>
      <c r="K27" s="232"/>
      <c r="L27" s="232" t="s">
        <v>65</v>
      </c>
      <c r="M27" s="232"/>
      <c r="N27" s="232" t="s">
        <v>65</v>
      </c>
      <c r="O27" s="232"/>
      <c r="P27" s="232"/>
      <c r="Q27" s="232">
        <f t="shared" si="0"/>
        <v>6</v>
      </c>
      <c r="R27" s="232" t="s">
        <v>68</v>
      </c>
    </row>
    <row r="28" spans="1:18" s="222" customFormat="1">
      <c r="A28" s="232">
        <v>25</v>
      </c>
      <c r="B28" s="232" t="s">
        <v>69</v>
      </c>
      <c r="C28" s="232"/>
      <c r="D28" s="232" t="s">
        <v>65</v>
      </c>
      <c r="E28" s="232"/>
      <c r="F28" s="232" t="s">
        <v>65</v>
      </c>
      <c r="G28" s="232"/>
      <c r="H28" s="232" t="s">
        <v>65</v>
      </c>
      <c r="I28" s="232"/>
      <c r="J28" s="232" t="s">
        <v>65</v>
      </c>
      <c r="K28" s="232"/>
      <c r="L28" s="232" t="s">
        <v>65</v>
      </c>
      <c r="M28" s="232"/>
      <c r="N28" s="232" t="s">
        <v>65</v>
      </c>
      <c r="O28" s="232"/>
      <c r="P28" s="232"/>
      <c r="Q28" s="232">
        <f t="shared" si="0"/>
        <v>6</v>
      </c>
      <c r="R28" s="232" t="s">
        <v>70</v>
      </c>
    </row>
    <row r="29" spans="1:18" s="222" customFormat="1">
      <c r="A29" s="243">
        <v>26</v>
      </c>
      <c r="B29" s="232" t="s">
        <v>71</v>
      </c>
      <c r="C29" s="232"/>
      <c r="D29" s="232" t="s">
        <v>65</v>
      </c>
      <c r="E29" s="232"/>
      <c r="F29" s="232" t="s">
        <v>65</v>
      </c>
      <c r="G29" s="232"/>
      <c r="H29" s="232" t="s">
        <v>65</v>
      </c>
      <c r="I29" s="232"/>
      <c r="J29" s="232" t="s">
        <v>65</v>
      </c>
      <c r="K29" s="232"/>
      <c r="L29" s="232" t="s">
        <v>65</v>
      </c>
      <c r="M29" s="232"/>
      <c r="N29" s="232" t="s">
        <v>65</v>
      </c>
      <c r="O29" s="232"/>
      <c r="P29" s="232"/>
      <c r="Q29" s="232">
        <f t="shared" si="0"/>
        <v>6</v>
      </c>
      <c r="R29" s="232" t="s">
        <v>72</v>
      </c>
    </row>
    <row r="30" spans="1:18" s="222" customFormat="1">
      <c r="A30" s="232">
        <v>27</v>
      </c>
      <c r="B30" s="232" t="s">
        <v>73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>
        <f t="shared" si="0"/>
        <v>0</v>
      </c>
      <c r="R30" s="232" t="s">
        <v>74</v>
      </c>
    </row>
    <row r="31" spans="1:18" s="222" customFormat="1">
      <c r="A31" s="232">
        <v>28</v>
      </c>
      <c r="B31" s="232" t="s">
        <v>75</v>
      </c>
      <c r="C31" s="232" t="s">
        <v>65</v>
      </c>
      <c r="D31" s="232" t="s">
        <v>65</v>
      </c>
      <c r="E31" s="232" t="s">
        <v>65</v>
      </c>
      <c r="F31" s="232" t="s">
        <v>65</v>
      </c>
      <c r="G31" s="232" t="s">
        <v>65</v>
      </c>
      <c r="H31" s="232" t="s">
        <v>65</v>
      </c>
      <c r="I31" s="232" t="s">
        <v>65</v>
      </c>
      <c r="J31" s="232" t="s">
        <v>65</v>
      </c>
      <c r="K31" s="232" t="s">
        <v>65</v>
      </c>
      <c r="L31" s="232" t="s">
        <v>65</v>
      </c>
      <c r="M31" s="232" t="s">
        <v>65</v>
      </c>
      <c r="N31" s="232" t="s">
        <v>65</v>
      </c>
      <c r="O31" s="232"/>
      <c r="P31" s="232"/>
      <c r="Q31" s="232">
        <f t="shared" si="0"/>
        <v>12</v>
      </c>
      <c r="R31" s="232" t="s">
        <v>76</v>
      </c>
    </row>
    <row r="32" spans="1:18" s="222" customFormat="1">
      <c r="A32" s="243">
        <v>29</v>
      </c>
      <c r="B32" s="232" t="s">
        <v>77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>
        <f t="shared" si="0"/>
        <v>0</v>
      </c>
      <c r="R32" s="232" t="s">
        <v>74</v>
      </c>
    </row>
    <row r="33" spans="1:18" s="222" customFormat="1">
      <c r="A33" s="232">
        <v>30</v>
      </c>
      <c r="B33" s="232" t="s">
        <v>78</v>
      </c>
      <c r="C33" s="232" t="s">
        <v>65</v>
      </c>
      <c r="D33" s="232"/>
      <c r="E33" s="232" t="s">
        <v>65</v>
      </c>
      <c r="F33" s="232"/>
      <c r="G33" s="232" t="s">
        <v>65</v>
      </c>
      <c r="H33" s="232"/>
      <c r="I33" s="232" t="s">
        <v>65</v>
      </c>
      <c r="J33" s="232"/>
      <c r="K33" s="232" t="s">
        <v>65</v>
      </c>
      <c r="L33" s="232"/>
      <c r="M33" s="232" t="s">
        <v>65</v>
      </c>
      <c r="N33" s="232"/>
      <c r="O33" s="232"/>
      <c r="P33" s="232"/>
      <c r="Q33" s="232">
        <f t="shared" si="0"/>
        <v>6</v>
      </c>
      <c r="R33" s="232" t="s">
        <v>79</v>
      </c>
    </row>
    <row r="34" spans="1:18" s="222" customFormat="1">
      <c r="A34" s="232">
        <v>31</v>
      </c>
      <c r="B34" s="232" t="s">
        <v>80</v>
      </c>
      <c r="C34" s="232" t="s">
        <v>65</v>
      </c>
      <c r="D34" s="232"/>
      <c r="E34" s="232" t="s">
        <v>65</v>
      </c>
      <c r="F34" s="232"/>
      <c r="G34" s="232" t="s">
        <v>65</v>
      </c>
      <c r="H34" s="232"/>
      <c r="I34" s="232" t="s">
        <v>65</v>
      </c>
      <c r="J34" s="232"/>
      <c r="K34" s="232" t="s">
        <v>65</v>
      </c>
      <c r="L34" s="232"/>
      <c r="M34" s="232" t="s">
        <v>65</v>
      </c>
      <c r="N34" s="232"/>
      <c r="O34" s="232"/>
      <c r="P34" s="232"/>
      <c r="Q34" s="232">
        <f t="shared" si="0"/>
        <v>6</v>
      </c>
      <c r="R34" s="232" t="s">
        <v>81</v>
      </c>
    </row>
    <row r="35" spans="1:18" s="222" customFormat="1">
      <c r="A35" s="243">
        <v>32</v>
      </c>
      <c r="B35" s="232" t="s">
        <v>82</v>
      </c>
      <c r="C35" s="232" t="s">
        <v>65</v>
      </c>
      <c r="D35" s="232"/>
      <c r="E35" s="232" t="s">
        <v>65</v>
      </c>
      <c r="F35" s="232"/>
      <c r="G35" s="232" t="s">
        <v>65</v>
      </c>
      <c r="H35" s="232"/>
      <c r="I35" s="232" t="s">
        <v>65</v>
      </c>
      <c r="J35" s="232"/>
      <c r="K35" s="232" t="s">
        <v>65</v>
      </c>
      <c r="L35" s="232"/>
      <c r="M35" s="232" t="s">
        <v>65</v>
      </c>
      <c r="N35" s="232"/>
      <c r="O35" s="232"/>
      <c r="P35" s="232"/>
      <c r="Q35" s="232">
        <f t="shared" si="0"/>
        <v>6</v>
      </c>
      <c r="R35" s="232" t="s">
        <v>83</v>
      </c>
    </row>
    <row r="36" spans="1:18" s="222" customFormat="1">
      <c r="A36" s="232">
        <v>33</v>
      </c>
      <c r="B36" s="232" t="s">
        <v>84</v>
      </c>
      <c r="C36" s="232" t="s">
        <v>65</v>
      </c>
      <c r="D36" s="232"/>
      <c r="E36" s="232" t="s">
        <v>65</v>
      </c>
      <c r="F36" s="232"/>
      <c r="G36" s="232" t="s">
        <v>65</v>
      </c>
      <c r="H36" s="232"/>
      <c r="I36" s="232" t="s">
        <v>65</v>
      </c>
      <c r="J36" s="232"/>
      <c r="K36" s="232" t="s">
        <v>65</v>
      </c>
      <c r="L36" s="232"/>
      <c r="M36" s="232" t="s">
        <v>65</v>
      </c>
      <c r="N36" s="232"/>
      <c r="O36" s="232"/>
      <c r="P36" s="232"/>
      <c r="Q36" s="232">
        <f t="shared" si="0"/>
        <v>6</v>
      </c>
      <c r="R36" s="232" t="s">
        <v>85</v>
      </c>
    </row>
    <row r="37" spans="1:18" s="222" customFormat="1">
      <c r="A37" s="232">
        <v>34</v>
      </c>
      <c r="B37" s="232" t="s">
        <v>86</v>
      </c>
      <c r="C37" s="232" t="s">
        <v>65</v>
      </c>
      <c r="D37" s="232" t="s">
        <v>65</v>
      </c>
      <c r="E37" s="232" t="s">
        <v>65</v>
      </c>
      <c r="F37" s="232" t="s">
        <v>65</v>
      </c>
      <c r="G37" s="232" t="s">
        <v>65</v>
      </c>
      <c r="H37" s="232" t="s">
        <v>65</v>
      </c>
      <c r="I37" s="232" t="s">
        <v>65</v>
      </c>
      <c r="J37" s="232" t="s">
        <v>65</v>
      </c>
      <c r="K37" s="232" t="s">
        <v>65</v>
      </c>
      <c r="L37" s="232" t="s">
        <v>65</v>
      </c>
      <c r="M37" s="232" t="s">
        <v>65</v>
      </c>
      <c r="N37" s="232" t="s">
        <v>65</v>
      </c>
      <c r="O37" s="232"/>
      <c r="P37" s="232"/>
      <c r="Q37" s="232">
        <f t="shared" si="0"/>
        <v>12</v>
      </c>
      <c r="R37" s="232" t="s">
        <v>87</v>
      </c>
    </row>
    <row r="38" spans="1:18" s="222" customFormat="1">
      <c r="A38" s="243">
        <v>35</v>
      </c>
      <c r="B38" s="232" t="s">
        <v>88</v>
      </c>
      <c r="C38" s="232" t="s">
        <v>65</v>
      </c>
      <c r="D38" s="232" t="s">
        <v>65</v>
      </c>
      <c r="E38" s="232" t="s">
        <v>65</v>
      </c>
      <c r="F38" s="232" t="s">
        <v>65</v>
      </c>
      <c r="G38" s="232" t="s">
        <v>65</v>
      </c>
      <c r="H38" s="232" t="s">
        <v>65</v>
      </c>
      <c r="I38" s="232" t="s">
        <v>65</v>
      </c>
      <c r="J38" s="232" t="s">
        <v>65</v>
      </c>
      <c r="K38" s="232" t="s">
        <v>65</v>
      </c>
      <c r="L38" s="232" t="s">
        <v>65</v>
      </c>
      <c r="M38" s="232" t="s">
        <v>65</v>
      </c>
      <c r="N38" s="232" t="s">
        <v>65</v>
      </c>
      <c r="O38" s="232"/>
      <c r="P38" s="232"/>
      <c r="Q38" s="232">
        <f t="shared" si="0"/>
        <v>12</v>
      </c>
      <c r="R38" s="232" t="s">
        <v>89</v>
      </c>
    </row>
    <row r="39" spans="1:18" s="222" customFormat="1">
      <c r="A39" s="232">
        <v>36</v>
      </c>
      <c r="B39" s="232" t="s">
        <v>90</v>
      </c>
      <c r="C39" s="232" t="s">
        <v>65</v>
      </c>
      <c r="D39" s="232" t="s">
        <v>65</v>
      </c>
      <c r="E39" s="232" t="s">
        <v>65</v>
      </c>
      <c r="F39" s="232" t="s">
        <v>65</v>
      </c>
      <c r="G39" s="232" t="s">
        <v>65</v>
      </c>
      <c r="H39" s="232" t="s">
        <v>65</v>
      </c>
      <c r="I39" s="232" t="s">
        <v>65</v>
      </c>
      <c r="J39" s="232" t="s">
        <v>65</v>
      </c>
      <c r="K39" s="232" t="s">
        <v>65</v>
      </c>
      <c r="L39" s="232" t="s">
        <v>65</v>
      </c>
      <c r="M39" s="232" t="s">
        <v>65</v>
      </c>
      <c r="N39" s="232" t="s">
        <v>65</v>
      </c>
      <c r="O39" s="232"/>
      <c r="P39" s="232"/>
      <c r="Q39" s="232">
        <f t="shared" si="0"/>
        <v>12</v>
      </c>
      <c r="R39" s="232" t="s">
        <v>91</v>
      </c>
    </row>
    <row r="40" spans="1:18" s="222" customFormat="1">
      <c r="A40" s="232">
        <v>37</v>
      </c>
      <c r="B40" s="232" t="s">
        <v>92</v>
      </c>
      <c r="C40" s="232" t="s">
        <v>65</v>
      </c>
      <c r="D40" s="232" t="s">
        <v>65</v>
      </c>
      <c r="E40" s="232" t="s">
        <v>65</v>
      </c>
      <c r="F40" s="232" t="s">
        <v>65</v>
      </c>
      <c r="G40" s="232" t="s">
        <v>65</v>
      </c>
      <c r="H40" s="232" t="s">
        <v>65</v>
      </c>
      <c r="I40" s="232" t="s">
        <v>65</v>
      </c>
      <c r="J40" s="232" t="s">
        <v>65</v>
      </c>
      <c r="K40" s="232" t="s">
        <v>65</v>
      </c>
      <c r="L40" s="232" t="s">
        <v>65</v>
      </c>
      <c r="M40" s="232" t="s">
        <v>65</v>
      </c>
      <c r="N40" s="232" t="s">
        <v>65</v>
      </c>
      <c r="O40" s="232"/>
      <c r="P40" s="232"/>
      <c r="Q40" s="232">
        <f t="shared" si="0"/>
        <v>12</v>
      </c>
      <c r="R40" s="232" t="s">
        <v>93</v>
      </c>
    </row>
    <row r="41" spans="1:18" s="225" customFormat="1">
      <c r="A41" s="246"/>
      <c r="B41" s="247"/>
      <c r="C41" s="248"/>
      <c r="D41" s="248"/>
      <c r="E41" s="248"/>
      <c r="F41" s="248"/>
      <c r="G41" s="248"/>
      <c r="H41" s="248"/>
      <c r="I41" s="238"/>
      <c r="J41" s="238"/>
      <c r="K41" s="239"/>
      <c r="L41" s="238"/>
      <c r="M41" s="238"/>
      <c r="N41" s="238"/>
      <c r="O41" s="238"/>
      <c r="P41" s="238"/>
      <c r="Q41" s="246"/>
      <c r="R41" s="247"/>
    </row>
    <row r="42" spans="1:18" s="225" customFormat="1">
      <c r="A42" s="221"/>
      <c r="C42" s="224"/>
      <c r="D42" s="224"/>
      <c r="E42" s="224"/>
      <c r="F42" s="224"/>
      <c r="G42" s="248"/>
      <c r="H42" s="248"/>
      <c r="I42" s="238"/>
      <c r="J42" s="238"/>
      <c r="K42" s="239"/>
      <c r="L42" s="238"/>
      <c r="M42" s="238"/>
      <c r="N42" s="222"/>
      <c r="O42" s="222"/>
      <c r="P42" s="222"/>
      <c r="Q42" s="221"/>
    </row>
    <row r="43" spans="1:18" s="225" customFormat="1">
      <c r="A43" s="221"/>
      <c r="C43" s="224"/>
      <c r="D43" s="224"/>
      <c r="E43" s="224"/>
      <c r="F43" s="224"/>
      <c r="G43" s="248"/>
      <c r="H43" s="248"/>
      <c r="I43" s="238"/>
      <c r="J43" s="238"/>
      <c r="K43" s="239"/>
      <c r="L43" s="238"/>
      <c r="M43" s="238"/>
      <c r="N43" s="222"/>
      <c r="O43" s="222"/>
      <c r="P43" s="222"/>
      <c r="Q43" s="221"/>
    </row>
    <row r="44" spans="1:18" s="225" customFormat="1">
      <c r="A44" s="221"/>
      <c r="C44" s="224"/>
      <c r="D44" s="224"/>
      <c r="E44" s="224"/>
      <c r="F44" s="224"/>
      <c r="G44" s="248"/>
      <c r="H44" s="248"/>
      <c r="I44" s="238"/>
      <c r="J44" s="238"/>
      <c r="K44" s="239"/>
      <c r="L44" s="238"/>
      <c r="M44" s="238"/>
      <c r="N44" s="222"/>
      <c r="O44" s="222"/>
      <c r="P44" s="222"/>
      <c r="Q44" s="221"/>
    </row>
    <row r="45" spans="1:18" s="225" customFormat="1">
      <c r="A45" s="221"/>
      <c r="C45" s="224"/>
      <c r="D45" s="224"/>
      <c r="E45" s="224"/>
      <c r="F45" s="224"/>
      <c r="G45" s="248"/>
      <c r="H45" s="248"/>
      <c r="I45" s="238"/>
      <c r="J45" s="238"/>
      <c r="K45" s="239"/>
      <c r="L45" s="238"/>
      <c r="M45" s="238"/>
      <c r="N45" s="222"/>
      <c r="O45" s="222"/>
      <c r="P45" s="222"/>
      <c r="Q45" s="221"/>
    </row>
    <row r="99" spans="1:20" s="222" customFormat="1">
      <c r="A99" s="221"/>
      <c r="B99" s="236"/>
      <c r="C99" s="223"/>
      <c r="D99" s="223"/>
      <c r="E99" s="223"/>
      <c r="F99" s="223"/>
      <c r="G99" s="237"/>
      <c r="H99" s="237"/>
      <c r="I99" s="238"/>
      <c r="J99" s="238"/>
      <c r="K99" s="239"/>
      <c r="L99" s="238"/>
      <c r="M99" s="238"/>
      <c r="N99" s="222" t="s">
        <v>43</v>
      </c>
      <c r="Q99" s="221"/>
      <c r="R99" s="236"/>
      <c r="S99" s="236"/>
      <c r="T99" s="236"/>
    </row>
    <row r="103" spans="1:20" s="222" customFormat="1">
      <c r="A103" s="221"/>
      <c r="B103" s="236"/>
      <c r="C103" s="223"/>
      <c r="D103" s="223"/>
      <c r="E103" s="249"/>
      <c r="F103" s="223"/>
      <c r="G103" s="237"/>
      <c r="H103" s="237"/>
      <c r="I103" s="238"/>
      <c r="J103" s="238"/>
      <c r="K103" s="239"/>
      <c r="L103" s="238"/>
      <c r="M103" s="238"/>
      <c r="Q103" s="221"/>
      <c r="R103" s="236"/>
      <c r="S103" s="236"/>
      <c r="T103" s="236"/>
    </row>
    <row r="104" spans="1:20" s="222" customFormat="1">
      <c r="A104" s="221"/>
      <c r="B104" s="236"/>
      <c r="C104" s="223"/>
      <c r="D104" s="223"/>
      <c r="E104" s="249"/>
      <c r="F104" s="223"/>
      <c r="G104" s="237"/>
      <c r="H104" s="237"/>
      <c r="I104" s="238"/>
      <c r="J104" s="238"/>
      <c r="K104" s="239"/>
      <c r="L104" s="238"/>
      <c r="M104" s="238"/>
      <c r="Q104" s="221"/>
      <c r="R104" s="236"/>
      <c r="S104" s="236"/>
      <c r="T104" s="236"/>
    </row>
    <row r="105" spans="1:20" s="222" customFormat="1">
      <c r="A105" s="221"/>
      <c r="B105" s="236"/>
      <c r="C105" s="223"/>
      <c r="D105" s="223"/>
      <c r="E105" s="249"/>
      <c r="F105" s="223"/>
      <c r="G105" s="237"/>
      <c r="H105" s="237"/>
      <c r="I105" s="238"/>
      <c r="J105" s="238"/>
      <c r="K105" s="239"/>
      <c r="L105" s="238"/>
      <c r="M105" s="238"/>
      <c r="Q105" s="221"/>
      <c r="R105" s="236"/>
      <c r="S105" s="236"/>
      <c r="T105" s="236"/>
    </row>
    <row r="122" spans="4:11">
      <c r="D122" s="223" t="s">
        <v>94</v>
      </c>
      <c r="E122" s="223" t="s">
        <v>94</v>
      </c>
      <c r="F122" s="223" t="s">
        <v>94</v>
      </c>
      <c r="G122" s="237">
        <v>50</v>
      </c>
    </row>
    <row r="123" spans="4:11">
      <c r="D123" s="223" t="s">
        <v>95</v>
      </c>
      <c r="E123" s="223" t="s">
        <v>95</v>
      </c>
      <c r="F123" s="223" t="s">
        <v>95</v>
      </c>
      <c r="G123" s="237">
        <v>50</v>
      </c>
      <c r="K123" s="239">
        <v>4</v>
      </c>
    </row>
    <row r="124" spans="4:11">
      <c r="D124" s="223" t="s">
        <v>94</v>
      </c>
      <c r="E124" s="223" t="s">
        <v>94</v>
      </c>
      <c r="F124" s="223" t="s">
        <v>94</v>
      </c>
      <c r="G124" s="237">
        <v>240</v>
      </c>
      <c r="K124" s="239">
        <v>4</v>
      </c>
    </row>
    <row r="125" spans="4:11">
      <c r="D125" s="223" t="s">
        <v>95</v>
      </c>
      <c r="E125" s="223" t="s">
        <v>95</v>
      </c>
      <c r="F125" s="223" t="s">
        <v>95</v>
      </c>
      <c r="K125" s="239">
        <v>3</v>
      </c>
    </row>
    <row r="126" spans="4:11">
      <c r="D126" s="223" t="s">
        <v>94</v>
      </c>
      <c r="K126" s="239">
        <v>0</v>
      </c>
    </row>
    <row r="127" spans="4:11">
      <c r="K127" s="239">
        <v>0</v>
      </c>
    </row>
    <row r="161" spans="5:11">
      <c r="K161" s="239">
        <v>2</v>
      </c>
    </row>
    <row r="162" spans="5:11">
      <c r="K162" s="239">
        <v>6</v>
      </c>
    </row>
    <row r="163" spans="5:11">
      <c r="K163" s="239">
        <v>4</v>
      </c>
    </row>
    <row r="164" spans="5:11">
      <c r="K164" s="239">
        <v>2</v>
      </c>
    </row>
    <row r="165" spans="5:11">
      <c r="K165" s="239">
        <v>2</v>
      </c>
    </row>
    <row r="166" spans="5:11">
      <c r="E166" s="223" t="s">
        <v>96</v>
      </c>
      <c r="F166" s="223" t="s">
        <v>97</v>
      </c>
      <c r="K166" s="239">
        <v>4</v>
      </c>
    </row>
    <row r="167" spans="5:11">
      <c r="E167" s="223" t="s">
        <v>96</v>
      </c>
      <c r="F167" s="223" t="s">
        <v>97</v>
      </c>
    </row>
    <row r="168" spans="5:11">
      <c r="E168" s="223" t="s">
        <v>96</v>
      </c>
      <c r="F168" s="223" t="s">
        <v>97</v>
      </c>
    </row>
    <row r="169" spans="5:11">
      <c r="E169" s="223" t="s">
        <v>96</v>
      </c>
      <c r="F169" s="223" t="s">
        <v>97</v>
      </c>
      <c r="K169" s="239">
        <v>4</v>
      </c>
    </row>
    <row r="170" spans="5:11">
      <c r="K170" s="239">
        <v>2</v>
      </c>
    </row>
    <row r="171" spans="5:11">
      <c r="K171" s="23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5" customWidth="1"/>
    <col min="2" max="2" width="18.28515625" style="225" customWidth="1"/>
    <col min="3" max="16" width="5.42578125" style="224" customWidth="1"/>
    <col min="17" max="17" width="5.42578125" style="225" customWidth="1"/>
    <col min="18" max="18" width="48.7109375" style="225" customWidth="1"/>
    <col min="19" max="16384" width="9.140625" style="225"/>
  </cols>
  <sheetData>
    <row r="1" spans="1:19" s="221" customFormat="1">
      <c r="A1" s="250" t="s">
        <v>98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</row>
    <row r="2" spans="1:19" s="221" customFormat="1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21">
        <f>9/1.65</f>
        <v>5.4545454545454604</v>
      </c>
    </row>
    <row r="3" spans="1:19" s="222" customFormat="1">
      <c r="A3" s="226" t="s">
        <v>2</v>
      </c>
      <c r="B3" s="226" t="s">
        <v>99</v>
      </c>
      <c r="C3" s="254" t="s">
        <v>4</v>
      </c>
      <c r="D3" s="254"/>
      <c r="E3" s="254" t="s">
        <v>5</v>
      </c>
      <c r="F3" s="254"/>
      <c r="G3" s="254" t="s">
        <v>6</v>
      </c>
      <c r="H3" s="254"/>
      <c r="I3" s="254" t="s">
        <v>7</v>
      </c>
      <c r="J3" s="254"/>
      <c r="K3" s="254" t="s">
        <v>8</v>
      </c>
      <c r="L3" s="254"/>
      <c r="M3" s="254" t="s">
        <v>9</v>
      </c>
      <c r="N3" s="254"/>
      <c r="O3" s="254" t="s">
        <v>10</v>
      </c>
      <c r="P3" s="254"/>
      <c r="Q3" s="226" t="s">
        <v>100</v>
      </c>
      <c r="R3" s="226" t="s">
        <v>12</v>
      </c>
    </row>
    <row r="4" spans="1:19" s="221" customFormat="1">
      <c r="A4" s="227"/>
      <c r="B4" s="227"/>
      <c r="C4" s="226" t="s">
        <v>13</v>
      </c>
      <c r="D4" s="226" t="s">
        <v>14</v>
      </c>
      <c r="E4" s="226" t="s">
        <v>13</v>
      </c>
      <c r="F4" s="226" t="s">
        <v>14</v>
      </c>
      <c r="G4" s="226" t="s">
        <v>13</v>
      </c>
      <c r="H4" s="226" t="s">
        <v>14</v>
      </c>
      <c r="I4" s="226" t="s">
        <v>13</v>
      </c>
      <c r="J4" s="226" t="s">
        <v>14</v>
      </c>
      <c r="K4" s="226" t="s">
        <v>13</v>
      </c>
      <c r="L4" s="226" t="s">
        <v>14</v>
      </c>
      <c r="M4" s="226" t="s">
        <v>13</v>
      </c>
      <c r="N4" s="226" t="s">
        <v>14</v>
      </c>
      <c r="O4" s="226" t="s">
        <v>13</v>
      </c>
      <c r="P4" s="226" t="s">
        <v>14</v>
      </c>
      <c r="Q4" s="227">
        <f>SUM(Q5:Q29)</f>
        <v>214</v>
      </c>
      <c r="R4" s="227"/>
      <c r="S4" s="221" t="s">
        <v>101</v>
      </c>
    </row>
    <row r="5" spans="1:19" s="223" customFormat="1">
      <c r="A5" s="228">
        <v>1</v>
      </c>
      <c r="B5" s="229" t="s">
        <v>27</v>
      </c>
      <c r="C5" s="228">
        <v>5</v>
      </c>
      <c r="D5" s="228"/>
      <c r="E5" s="228">
        <v>5</v>
      </c>
      <c r="F5" s="228"/>
      <c r="G5" s="228">
        <v>5</v>
      </c>
      <c r="H5" s="228"/>
      <c r="I5" s="228">
        <v>5</v>
      </c>
      <c r="J5" s="228"/>
      <c r="K5" s="228">
        <v>5</v>
      </c>
      <c r="L5" s="228"/>
      <c r="M5" s="228">
        <v>1</v>
      </c>
      <c r="N5" s="228"/>
      <c r="O5" s="228"/>
      <c r="P5" s="228"/>
      <c r="Q5" s="228">
        <f t="shared" ref="Q5:Q32" si="0">SUM(C5:P5)</f>
        <v>26</v>
      </c>
      <c r="R5" s="228" t="s">
        <v>102</v>
      </c>
    </row>
    <row r="6" spans="1:19" s="223" customFormat="1">
      <c r="A6" s="228">
        <v>2</v>
      </c>
      <c r="B6" s="229" t="s">
        <v>33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>
        <v>1</v>
      </c>
      <c r="N6" s="228"/>
      <c r="O6" s="228"/>
      <c r="P6" s="228"/>
      <c r="Q6" s="228">
        <f t="shared" si="0"/>
        <v>1</v>
      </c>
      <c r="R6" s="228" t="s">
        <v>103</v>
      </c>
    </row>
    <row r="7" spans="1:19" s="224" customFormat="1">
      <c r="A7" s="230">
        <v>3</v>
      </c>
      <c r="B7" s="231" t="s">
        <v>104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>
        <f t="shared" si="0"/>
        <v>0</v>
      </c>
      <c r="R7" s="230"/>
    </row>
    <row r="8" spans="1:19" s="223" customFormat="1">
      <c r="A8" s="228">
        <v>4</v>
      </c>
      <c r="B8" s="229" t="s">
        <v>105</v>
      </c>
      <c r="C8" s="228"/>
      <c r="D8" s="228"/>
      <c r="E8" s="228"/>
      <c r="F8" s="228"/>
      <c r="G8" s="228">
        <v>1</v>
      </c>
      <c r="H8" s="228"/>
      <c r="I8" s="228">
        <v>5</v>
      </c>
      <c r="J8" s="228"/>
      <c r="K8" s="228">
        <v>5</v>
      </c>
      <c r="L8" s="228"/>
      <c r="M8" s="228">
        <v>1</v>
      </c>
      <c r="N8" s="228"/>
      <c r="O8" s="228"/>
      <c r="P8" s="228"/>
      <c r="Q8" s="228">
        <f t="shared" si="0"/>
        <v>12</v>
      </c>
      <c r="R8" s="228" t="s">
        <v>103</v>
      </c>
    </row>
    <row r="9" spans="1:19" s="223" customFormat="1">
      <c r="A9" s="228">
        <v>5</v>
      </c>
      <c r="B9" s="229" t="s">
        <v>59</v>
      </c>
      <c r="C9" s="228"/>
      <c r="D9" s="228"/>
      <c r="E9" s="228"/>
      <c r="F9" s="228"/>
      <c r="G9" s="228"/>
      <c r="H9" s="228"/>
      <c r="I9" s="228">
        <v>5</v>
      </c>
      <c r="J9" s="228"/>
      <c r="K9" s="228">
        <v>5</v>
      </c>
      <c r="L9" s="228"/>
      <c r="M9" s="228">
        <v>5</v>
      </c>
      <c r="N9" s="228"/>
      <c r="O9" s="228"/>
      <c r="P9" s="228"/>
      <c r="Q9" s="228">
        <f t="shared" si="0"/>
        <v>15</v>
      </c>
      <c r="R9" s="228" t="s">
        <v>106</v>
      </c>
    </row>
    <row r="10" spans="1:19" s="224" customFormat="1">
      <c r="A10" s="230">
        <v>6</v>
      </c>
      <c r="B10" s="231" t="s">
        <v>107</v>
      </c>
      <c r="C10" s="230"/>
      <c r="D10" s="230"/>
      <c r="E10" s="230" t="s">
        <v>65</v>
      </c>
      <c r="F10" s="230" t="s">
        <v>65</v>
      </c>
      <c r="G10" s="230" t="s">
        <v>108</v>
      </c>
      <c r="H10" s="230" t="s">
        <v>108</v>
      </c>
      <c r="I10" s="230" t="s">
        <v>108</v>
      </c>
      <c r="J10" s="230" t="s">
        <v>108</v>
      </c>
      <c r="K10" s="230" t="s">
        <v>108</v>
      </c>
      <c r="L10" s="230" t="s">
        <v>108</v>
      </c>
      <c r="M10" s="230" t="s">
        <v>108</v>
      </c>
      <c r="N10" s="230" t="s">
        <v>108</v>
      </c>
      <c r="O10" s="230" t="s">
        <v>108</v>
      </c>
      <c r="P10" s="230" t="s">
        <v>108</v>
      </c>
      <c r="Q10" s="230">
        <f t="shared" si="0"/>
        <v>0</v>
      </c>
      <c r="R10" s="230" t="s">
        <v>109</v>
      </c>
    </row>
    <row r="11" spans="1:19" s="224" customFormat="1">
      <c r="A11" s="230">
        <v>7</v>
      </c>
      <c r="B11" s="231" t="s">
        <v>61</v>
      </c>
      <c r="C11" s="230"/>
      <c r="D11" s="230"/>
      <c r="E11" s="230" t="s">
        <v>65</v>
      </c>
      <c r="F11" s="230" t="s">
        <v>65</v>
      </c>
      <c r="G11" s="230" t="s">
        <v>65</v>
      </c>
      <c r="H11" s="230" t="s">
        <v>65</v>
      </c>
      <c r="I11" s="230"/>
      <c r="J11" s="230">
        <v>5</v>
      </c>
      <c r="K11" s="230"/>
      <c r="L11" s="230">
        <v>5</v>
      </c>
      <c r="M11" s="230">
        <v>1</v>
      </c>
      <c r="N11" s="230">
        <v>1</v>
      </c>
      <c r="O11" s="230"/>
      <c r="P11" s="230"/>
      <c r="Q11" s="230">
        <f t="shared" si="0"/>
        <v>12</v>
      </c>
      <c r="R11" s="230" t="s">
        <v>110</v>
      </c>
    </row>
    <row r="12" spans="1:19" s="223" customFormat="1">
      <c r="A12" s="228">
        <v>8</v>
      </c>
      <c r="B12" s="229" t="s">
        <v>111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>
        <f t="shared" si="0"/>
        <v>0</v>
      </c>
      <c r="R12" s="228" t="s">
        <v>106</v>
      </c>
    </row>
    <row r="13" spans="1:19" s="223" customFormat="1">
      <c r="A13" s="228">
        <v>9</v>
      </c>
      <c r="B13" s="229" t="s">
        <v>112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>
        <v>1</v>
      </c>
      <c r="N13" s="228"/>
      <c r="O13" s="228"/>
      <c r="P13" s="228"/>
      <c r="Q13" s="228">
        <f t="shared" si="0"/>
        <v>1</v>
      </c>
      <c r="R13" s="228" t="s">
        <v>113</v>
      </c>
    </row>
    <row r="14" spans="1:19" s="223" customFormat="1">
      <c r="A14" s="228">
        <v>10</v>
      </c>
      <c r="B14" s="229" t="s">
        <v>45</v>
      </c>
      <c r="C14" s="228">
        <v>5</v>
      </c>
      <c r="D14" s="228"/>
      <c r="E14" s="228">
        <v>5</v>
      </c>
      <c r="F14" s="228"/>
      <c r="G14" s="228">
        <v>5</v>
      </c>
      <c r="H14" s="228"/>
      <c r="I14" s="228">
        <v>5</v>
      </c>
      <c r="J14" s="228"/>
      <c r="K14" s="228">
        <v>5</v>
      </c>
      <c r="L14" s="228"/>
      <c r="M14" s="228"/>
      <c r="N14" s="228"/>
      <c r="O14" s="228"/>
      <c r="P14" s="228"/>
      <c r="Q14" s="228">
        <f t="shared" si="0"/>
        <v>25</v>
      </c>
      <c r="R14" s="228" t="s">
        <v>114</v>
      </c>
    </row>
    <row r="15" spans="1:19" s="223" customFormat="1">
      <c r="A15" s="228">
        <v>11</v>
      </c>
      <c r="B15" s="229" t="s">
        <v>115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>
        <v>1</v>
      </c>
      <c r="N15" s="228"/>
      <c r="O15" s="228"/>
      <c r="P15" s="228"/>
      <c r="Q15" s="228">
        <f t="shared" si="0"/>
        <v>1</v>
      </c>
      <c r="R15" s="228" t="s">
        <v>102</v>
      </c>
    </row>
    <row r="16" spans="1:19" s="222" customFormat="1" ht="15.75" customHeight="1">
      <c r="A16" s="232">
        <v>12</v>
      </c>
      <c r="B16" s="233" t="s">
        <v>20</v>
      </c>
      <c r="C16" s="232"/>
      <c r="D16" s="232"/>
      <c r="E16" s="232"/>
      <c r="F16" s="232">
        <v>5</v>
      </c>
      <c r="G16" s="232"/>
      <c r="H16" s="232">
        <v>5</v>
      </c>
      <c r="I16" s="232"/>
      <c r="J16" s="232"/>
      <c r="K16" s="232"/>
      <c r="L16" s="232"/>
      <c r="M16" s="232"/>
      <c r="N16" s="232">
        <v>1</v>
      </c>
      <c r="O16" s="232"/>
      <c r="P16" s="232"/>
      <c r="Q16" s="232">
        <f t="shared" si="0"/>
        <v>11</v>
      </c>
      <c r="R16" s="232" t="s">
        <v>116</v>
      </c>
    </row>
    <row r="17" spans="1:18" s="224" customFormat="1">
      <c r="A17" s="230">
        <v>13</v>
      </c>
      <c r="B17" s="231" t="s">
        <v>117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 t="s">
        <v>118</v>
      </c>
    </row>
    <row r="18" spans="1:18" s="224" customFormat="1">
      <c r="A18" s="230">
        <v>14</v>
      </c>
      <c r="B18" s="231" t="s">
        <v>119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 t="s">
        <v>120</v>
      </c>
    </row>
    <row r="19" spans="1:18" s="223" customFormat="1">
      <c r="A19" s="228">
        <v>15</v>
      </c>
      <c r="B19" s="229" t="s">
        <v>121</v>
      </c>
      <c r="C19" s="228">
        <v>5</v>
      </c>
      <c r="D19" s="228"/>
      <c r="E19" s="228">
        <v>5</v>
      </c>
      <c r="F19" s="228"/>
      <c r="G19" s="228">
        <v>5</v>
      </c>
      <c r="H19" s="228"/>
      <c r="I19" s="228">
        <v>5</v>
      </c>
      <c r="J19" s="228"/>
      <c r="K19" s="228">
        <v>5</v>
      </c>
      <c r="L19" s="228"/>
      <c r="M19" s="228">
        <v>1</v>
      </c>
      <c r="N19" s="228"/>
      <c r="O19" s="228"/>
      <c r="P19" s="228"/>
      <c r="Q19" s="228">
        <f t="shared" si="0"/>
        <v>26</v>
      </c>
      <c r="R19" s="228" t="s">
        <v>122</v>
      </c>
    </row>
    <row r="20" spans="1:18" s="224" customFormat="1">
      <c r="A20" s="230">
        <v>16</v>
      </c>
      <c r="B20" s="231" t="s">
        <v>123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>
        <f t="shared" si="0"/>
        <v>0</v>
      </c>
      <c r="R20" s="230" t="s">
        <v>124</v>
      </c>
    </row>
    <row r="21" spans="1:18" s="223" customFormat="1">
      <c r="A21" s="228">
        <v>17</v>
      </c>
      <c r="B21" s="229" t="s">
        <v>41</v>
      </c>
      <c r="C21" s="228">
        <v>5</v>
      </c>
      <c r="D21" s="228"/>
      <c r="E21" s="228">
        <v>5</v>
      </c>
      <c r="F21" s="228"/>
      <c r="G21" s="228">
        <v>5</v>
      </c>
      <c r="H21" s="228"/>
      <c r="I21" s="228"/>
      <c r="J21" s="228"/>
      <c r="K21" s="228"/>
      <c r="L21" s="228"/>
      <c r="M21" s="228"/>
      <c r="N21" s="228"/>
      <c r="O21" s="228"/>
      <c r="P21" s="228"/>
      <c r="Q21" s="228">
        <f t="shared" si="0"/>
        <v>15</v>
      </c>
      <c r="R21" s="228" t="s">
        <v>125</v>
      </c>
    </row>
    <row r="22" spans="1:18" s="223" customFormat="1">
      <c r="A22" s="228">
        <v>18</v>
      </c>
      <c r="B22" s="229" t="s">
        <v>126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>
        <v>1</v>
      </c>
      <c r="N22" s="228"/>
      <c r="O22" s="228"/>
      <c r="P22" s="228"/>
      <c r="Q22" s="234">
        <f t="shared" si="0"/>
        <v>1</v>
      </c>
      <c r="R22" s="228" t="s">
        <v>127</v>
      </c>
    </row>
    <row r="23" spans="1:18" s="223" customFormat="1">
      <c r="A23" s="228">
        <v>19</v>
      </c>
      <c r="B23" s="229" t="s">
        <v>128</v>
      </c>
      <c r="C23" s="228"/>
      <c r="D23" s="228"/>
      <c r="E23" s="228"/>
      <c r="F23" s="228"/>
      <c r="G23" s="228"/>
      <c r="H23" s="228"/>
      <c r="I23" s="228">
        <v>5</v>
      </c>
      <c r="J23" s="228"/>
      <c r="K23" s="228">
        <v>5</v>
      </c>
      <c r="L23" s="228"/>
      <c r="M23" s="228"/>
      <c r="N23" s="228"/>
      <c r="O23" s="228"/>
      <c r="P23" s="228"/>
      <c r="Q23" s="228">
        <f t="shared" si="0"/>
        <v>10</v>
      </c>
      <c r="R23" s="228" t="s">
        <v>127</v>
      </c>
    </row>
    <row r="24" spans="1:18" s="224" customFormat="1">
      <c r="A24" s="230">
        <v>20</v>
      </c>
      <c r="B24" s="231" t="s">
        <v>129</v>
      </c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</row>
    <row r="25" spans="1:18" s="224" customFormat="1">
      <c r="A25" s="230">
        <v>21</v>
      </c>
      <c r="B25" s="231" t="s">
        <v>130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>
        <f t="shared" si="0"/>
        <v>0</v>
      </c>
      <c r="R25" s="230" t="s">
        <v>131</v>
      </c>
    </row>
    <row r="26" spans="1:18" s="223" customFormat="1">
      <c r="A26" s="228">
        <v>22</v>
      </c>
      <c r="B26" s="229" t="s">
        <v>132</v>
      </c>
      <c r="C26" s="228">
        <v>5</v>
      </c>
      <c r="D26" s="228"/>
      <c r="E26" s="228">
        <v>5</v>
      </c>
      <c r="F26" s="228"/>
      <c r="G26" s="228">
        <v>5</v>
      </c>
      <c r="H26" s="228"/>
      <c r="I26" s="228">
        <v>5</v>
      </c>
      <c r="J26" s="228"/>
      <c r="K26" s="228">
        <v>5</v>
      </c>
      <c r="L26" s="228"/>
      <c r="M26" s="228">
        <v>5</v>
      </c>
      <c r="N26" s="228"/>
      <c r="O26" s="228"/>
      <c r="P26" s="228"/>
      <c r="Q26" s="228">
        <f t="shared" si="0"/>
        <v>30</v>
      </c>
      <c r="R26" s="228" t="s">
        <v>133</v>
      </c>
    </row>
    <row r="27" spans="1:18" s="224" customFormat="1">
      <c r="A27" s="230">
        <v>23</v>
      </c>
      <c r="B27" s="231" t="s">
        <v>134</v>
      </c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>
        <f t="shared" si="0"/>
        <v>0</v>
      </c>
      <c r="R27" s="230" t="s">
        <v>135</v>
      </c>
    </row>
    <row r="28" spans="1:18" s="223" customFormat="1">
      <c r="A28" s="228">
        <v>24</v>
      </c>
      <c r="B28" s="229" t="s">
        <v>136</v>
      </c>
      <c r="C28" s="228"/>
      <c r="D28" s="228"/>
      <c r="E28" s="228">
        <v>4</v>
      </c>
      <c r="F28" s="228"/>
      <c r="G28" s="228">
        <v>4</v>
      </c>
      <c r="H28" s="228"/>
      <c r="I28" s="228"/>
      <c r="J28" s="228"/>
      <c r="K28" s="228"/>
      <c r="L28" s="228"/>
      <c r="M28" s="228"/>
      <c r="N28" s="228"/>
      <c r="O28" s="228"/>
      <c r="P28" s="228"/>
      <c r="Q28" s="228">
        <f t="shared" si="0"/>
        <v>8</v>
      </c>
      <c r="R28" s="228" t="s">
        <v>137</v>
      </c>
    </row>
    <row r="29" spans="1:18" s="223" customFormat="1">
      <c r="A29" s="228">
        <v>25</v>
      </c>
      <c r="B29" s="229" t="s">
        <v>138</v>
      </c>
      <c r="C29" s="228">
        <v>4</v>
      </c>
      <c r="D29" s="228"/>
      <c r="E29" s="228">
        <v>4</v>
      </c>
      <c r="F29" s="228"/>
      <c r="G29" s="228">
        <v>4</v>
      </c>
      <c r="H29" s="228"/>
      <c r="I29" s="228">
        <v>4</v>
      </c>
      <c r="J29" s="228"/>
      <c r="K29" s="228">
        <v>4</v>
      </c>
      <c r="L29" s="228"/>
      <c r="M29" s="228"/>
      <c r="N29" s="228"/>
      <c r="O29" s="228"/>
      <c r="P29" s="228"/>
      <c r="Q29" s="228">
        <f t="shared" si="0"/>
        <v>20</v>
      </c>
      <c r="R29" s="228" t="s">
        <v>139</v>
      </c>
    </row>
    <row r="30" spans="1:18" s="224" customFormat="1">
      <c r="A30" s="230">
        <v>26</v>
      </c>
      <c r="B30" s="231" t="s">
        <v>140</v>
      </c>
      <c r="C30" s="230">
        <v>4</v>
      </c>
      <c r="D30" s="230"/>
      <c r="E30" s="230">
        <v>4</v>
      </c>
      <c r="F30" s="230"/>
      <c r="G30" s="230">
        <v>4</v>
      </c>
      <c r="H30" s="230"/>
      <c r="I30" s="230">
        <v>4</v>
      </c>
      <c r="J30" s="230"/>
      <c r="K30" s="230">
        <v>4</v>
      </c>
      <c r="L30" s="230"/>
      <c r="M30" s="230"/>
      <c r="N30" s="230"/>
      <c r="O30" s="230"/>
      <c r="P30" s="230"/>
      <c r="Q30" s="230">
        <f t="shared" si="0"/>
        <v>20</v>
      </c>
      <c r="R30" s="230" t="s">
        <v>141</v>
      </c>
    </row>
    <row r="31" spans="1:18" s="224" customFormat="1">
      <c r="A31" s="230">
        <v>27</v>
      </c>
      <c r="B31" s="231" t="s">
        <v>142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>
        <f t="shared" si="0"/>
        <v>0</v>
      </c>
      <c r="R31" s="230" t="s">
        <v>143</v>
      </c>
    </row>
    <row r="32" spans="1:18" s="224" customFormat="1">
      <c r="A32" s="230">
        <v>28</v>
      </c>
      <c r="B32" s="231" t="s">
        <v>144</v>
      </c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>
        <f t="shared" si="0"/>
        <v>0</v>
      </c>
      <c r="R32" s="230" t="s">
        <v>139</v>
      </c>
    </row>
    <row r="33" s="224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showWhiteSpace="0" zoomScale="115" zoomScaleNormal="115" workbookViewId="0">
      <pane xSplit="2" ySplit="4" topLeftCell="C5" activePane="bottomRight" state="frozen"/>
      <selection pane="topRight"/>
      <selection pane="bottomLeft"/>
      <selection pane="bottomRight" activeCell="N10" sqref="N10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8" style="2" customWidth="1"/>
    <col min="11" max="11" width="6.7109375" style="6" customWidth="1"/>
    <col min="12" max="12" width="28.5703125" style="1" customWidth="1"/>
    <col min="13" max="13" width="9.7109375" style="1" customWidth="1"/>
    <col min="14" max="16384" width="9" style="1"/>
  </cols>
  <sheetData>
    <row r="1" spans="1:13" ht="18.75">
      <c r="A1" s="255" t="s">
        <v>145</v>
      </c>
      <c r="B1" s="255"/>
      <c r="C1" s="255"/>
      <c r="D1" s="255"/>
      <c r="E1" s="255"/>
      <c r="F1" s="255"/>
      <c r="G1" s="255"/>
      <c r="H1" s="255"/>
      <c r="I1" s="256" t="s">
        <v>194</v>
      </c>
      <c r="J1" s="256"/>
      <c r="K1" s="256"/>
      <c r="L1" s="256"/>
      <c r="M1" s="256"/>
    </row>
    <row r="2" spans="1:13" ht="18.75">
      <c r="A2" s="257" t="s">
        <v>146</v>
      </c>
      <c r="B2" s="257"/>
      <c r="C2" s="257"/>
      <c r="D2" s="257"/>
      <c r="E2" s="257"/>
      <c r="F2" s="257"/>
      <c r="G2" s="257"/>
      <c r="H2" s="257"/>
      <c r="I2" s="258" t="s">
        <v>147</v>
      </c>
      <c r="J2" s="258"/>
      <c r="K2" s="258"/>
      <c r="L2" s="258"/>
      <c r="M2" s="258"/>
    </row>
    <row r="3" spans="1:13" ht="18.75">
      <c r="A3" s="7"/>
      <c r="B3" s="8"/>
      <c r="C3" s="9"/>
      <c r="D3" s="9"/>
      <c r="E3" s="9"/>
      <c r="F3" s="9"/>
      <c r="G3" s="9"/>
      <c r="H3" s="9"/>
      <c r="I3" s="258" t="s">
        <v>195</v>
      </c>
      <c r="J3" s="258"/>
      <c r="K3" s="258"/>
      <c r="L3" s="258"/>
      <c r="M3" s="258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9" t="s">
        <v>149</v>
      </c>
      <c r="L4" s="13" t="s">
        <v>150</v>
      </c>
      <c r="M4" s="16" t="s">
        <v>151</v>
      </c>
    </row>
    <row r="5" spans="1:13" s="2" customFormat="1" ht="15.95" customHeight="1">
      <c r="A5" s="283">
        <v>1</v>
      </c>
      <c r="B5" s="271" t="s">
        <v>152</v>
      </c>
      <c r="C5" s="287" t="s">
        <v>153</v>
      </c>
      <c r="D5" s="17"/>
      <c r="E5" s="17"/>
      <c r="F5" s="17"/>
      <c r="G5" s="17"/>
      <c r="H5" s="17" t="s">
        <v>184</v>
      </c>
      <c r="I5" s="17"/>
      <c r="J5" s="170"/>
      <c r="K5" s="171" t="s">
        <v>161</v>
      </c>
      <c r="L5" s="172" t="s">
        <v>185</v>
      </c>
      <c r="M5" s="173" t="s">
        <v>154</v>
      </c>
    </row>
    <row r="6" spans="1:13" s="2" customFormat="1" ht="15.95" customHeight="1">
      <c r="A6" s="284"/>
      <c r="B6" s="272"/>
      <c r="C6" s="288"/>
      <c r="D6" s="21"/>
      <c r="E6" s="21"/>
      <c r="F6" s="21"/>
      <c r="G6" s="21"/>
      <c r="H6" s="21">
        <v>5</v>
      </c>
      <c r="I6" s="21"/>
      <c r="J6" s="174"/>
      <c r="K6" s="54"/>
      <c r="L6" s="41"/>
      <c r="M6" s="175"/>
    </row>
    <row r="7" spans="1:13" s="2" customFormat="1" ht="15.95" customHeight="1">
      <c r="A7" s="284"/>
      <c r="B7" s="272"/>
      <c r="C7" s="288"/>
      <c r="D7" s="66"/>
      <c r="E7" s="66"/>
      <c r="F7" s="21"/>
      <c r="G7" s="66"/>
      <c r="H7" s="66"/>
      <c r="I7" s="66"/>
      <c r="J7" s="176"/>
      <c r="K7" s="177"/>
      <c r="L7" s="178"/>
      <c r="M7" s="179"/>
    </row>
    <row r="8" spans="1:13" s="2" customFormat="1" ht="15.95" customHeight="1">
      <c r="A8" s="284"/>
      <c r="B8" s="272"/>
      <c r="C8" s="289"/>
      <c r="D8" s="25"/>
      <c r="E8" s="25"/>
      <c r="F8" s="42"/>
      <c r="G8" s="25"/>
      <c r="H8" s="25" t="s">
        <v>155</v>
      </c>
      <c r="I8" s="25"/>
      <c r="J8" s="25"/>
      <c r="K8" s="43"/>
      <c r="L8" s="180" t="s">
        <v>156</v>
      </c>
      <c r="M8" s="181" t="s">
        <v>157</v>
      </c>
    </row>
    <row r="9" spans="1:13" s="2" customFormat="1" ht="15.95" customHeight="1">
      <c r="A9" s="284"/>
      <c r="B9" s="272"/>
      <c r="C9" s="290" t="s">
        <v>158</v>
      </c>
      <c r="D9" s="28"/>
      <c r="E9" s="28"/>
      <c r="F9" s="28"/>
      <c r="G9" s="28"/>
      <c r="H9" s="28"/>
      <c r="I9" s="28"/>
      <c r="J9" s="28"/>
      <c r="K9" s="28"/>
      <c r="L9" s="182"/>
      <c r="M9" s="183"/>
    </row>
    <row r="10" spans="1:13" s="3" customFormat="1" ht="15.95" customHeight="1">
      <c r="A10" s="285"/>
      <c r="B10" s="273"/>
      <c r="C10" s="291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168" customFormat="1" ht="15.95" customHeight="1">
      <c r="A11" s="284">
        <v>2</v>
      </c>
      <c r="B11" s="274" t="s">
        <v>159</v>
      </c>
      <c r="C11" s="292" t="s">
        <v>153</v>
      </c>
      <c r="D11" s="17"/>
      <c r="E11" s="17"/>
      <c r="F11" s="17"/>
      <c r="G11" s="17"/>
      <c r="H11" s="17" t="s">
        <v>184</v>
      </c>
      <c r="I11" s="17"/>
      <c r="J11" s="170"/>
      <c r="K11" s="54" t="s">
        <v>161</v>
      </c>
      <c r="L11" s="41" t="s">
        <v>185</v>
      </c>
      <c r="M11" s="55" t="s">
        <v>186</v>
      </c>
    </row>
    <row r="12" spans="1:13" s="168" customFormat="1" ht="15.95" customHeight="1">
      <c r="A12" s="284"/>
      <c r="B12" s="274"/>
      <c r="C12" s="293"/>
      <c r="D12" s="21"/>
      <c r="E12" s="21"/>
      <c r="F12" s="21"/>
      <c r="G12" s="21"/>
      <c r="H12" s="21">
        <v>5</v>
      </c>
      <c r="I12" s="21"/>
      <c r="J12" s="184"/>
      <c r="K12" s="185"/>
      <c r="L12" s="186"/>
      <c r="M12" s="187"/>
    </row>
    <row r="13" spans="1:13" s="168" customFormat="1" ht="15.95" customHeight="1">
      <c r="A13" s="284"/>
      <c r="B13" s="274"/>
      <c r="C13" s="288"/>
      <c r="D13" s="66"/>
      <c r="E13" s="66"/>
      <c r="F13" s="66"/>
      <c r="G13" s="66"/>
      <c r="H13" s="66"/>
      <c r="I13" s="66"/>
      <c r="J13" s="184"/>
      <c r="K13" s="188"/>
      <c r="L13" s="189"/>
      <c r="M13" s="190"/>
    </row>
    <row r="14" spans="1:13" s="168" customFormat="1" ht="15.95" customHeight="1">
      <c r="A14" s="284"/>
      <c r="B14" s="274"/>
      <c r="C14" s="294"/>
      <c r="D14" s="25"/>
      <c r="E14" s="25"/>
      <c r="F14" s="25"/>
      <c r="G14" s="42"/>
      <c r="H14" s="42" t="s">
        <v>155</v>
      </c>
      <c r="I14" s="25"/>
      <c r="J14" s="21"/>
      <c r="K14" s="43"/>
      <c r="L14" s="44" t="s">
        <v>156</v>
      </c>
      <c r="M14" s="45" t="s">
        <v>162</v>
      </c>
    </row>
    <row r="15" spans="1:13" s="168" customFormat="1" ht="15.95" customHeight="1">
      <c r="A15" s="284"/>
      <c r="B15" s="274"/>
      <c r="C15" s="295" t="s">
        <v>158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168" customFormat="1" ht="15.95" customHeight="1">
      <c r="A16" s="284"/>
      <c r="B16" s="274"/>
      <c r="C16" s="288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168" customFormat="1" ht="15.95" customHeight="1">
      <c r="A17" s="284"/>
      <c r="B17" s="274"/>
      <c r="C17" s="288"/>
      <c r="D17" s="60"/>
      <c r="E17" s="60"/>
      <c r="F17" s="60"/>
      <c r="G17" s="60"/>
      <c r="H17" s="60"/>
      <c r="I17" s="60"/>
      <c r="J17" s="60"/>
      <c r="K17" s="60"/>
      <c r="L17" s="61"/>
      <c r="M17" s="62"/>
    </row>
    <row r="18" spans="1:13" s="2" customFormat="1" ht="15.95" customHeight="1">
      <c r="A18" s="268">
        <v>3</v>
      </c>
      <c r="B18" s="275" t="s">
        <v>163</v>
      </c>
      <c r="C18" s="292" t="s">
        <v>153</v>
      </c>
      <c r="D18" s="63"/>
      <c r="E18" s="63"/>
      <c r="F18" s="63" t="s">
        <v>189</v>
      </c>
      <c r="G18" s="63"/>
      <c r="H18" s="63" t="s">
        <v>196</v>
      </c>
      <c r="I18" s="63" t="s">
        <v>196</v>
      </c>
      <c r="J18" s="191"/>
      <c r="K18" s="96" t="s">
        <v>161</v>
      </c>
      <c r="L18" s="97" t="s">
        <v>190</v>
      </c>
      <c r="M18" s="65" t="s">
        <v>111</v>
      </c>
    </row>
    <row r="19" spans="1:13" s="2" customFormat="1" ht="15.95" customHeight="1">
      <c r="A19" s="269"/>
      <c r="B19" s="276"/>
      <c r="C19" s="293"/>
      <c r="D19" s="192"/>
      <c r="E19" s="192"/>
      <c r="F19" s="192">
        <v>5</v>
      </c>
      <c r="G19" s="192"/>
      <c r="H19" s="192">
        <v>5</v>
      </c>
      <c r="I19" s="192">
        <v>5</v>
      </c>
      <c r="J19" s="192"/>
      <c r="K19" s="23" t="s">
        <v>160</v>
      </c>
      <c r="L19" s="50" t="s">
        <v>197</v>
      </c>
      <c r="M19" s="68" t="s">
        <v>198</v>
      </c>
    </row>
    <row r="20" spans="1:13" s="2" customFormat="1" ht="15.95" customHeight="1">
      <c r="A20" s="269"/>
      <c r="B20" s="276"/>
      <c r="C20" s="296"/>
      <c r="D20" s="66"/>
      <c r="E20" s="66"/>
      <c r="F20" s="66"/>
      <c r="G20" s="66"/>
      <c r="H20" s="66"/>
      <c r="I20" s="66" t="s">
        <v>155</v>
      </c>
      <c r="J20" s="66"/>
      <c r="K20" s="66"/>
      <c r="L20" s="180" t="s">
        <v>156</v>
      </c>
      <c r="M20" s="193" t="s">
        <v>188</v>
      </c>
    </row>
    <row r="21" spans="1:13" s="2" customFormat="1" ht="15.95" customHeight="1">
      <c r="A21" s="269"/>
      <c r="B21" s="276"/>
      <c r="C21" s="299" t="s">
        <v>158</v>
      </c>
      <c r="D21" s="28"/>
      <c r="E21" s="28"/>
      <c r="F21" s="28"/>
      <c r="G21" s="28"/>
      <c r="H21" s="28"/>
      <c r="I21" s="194"/>
      <c r="J21" s="28"/>
      <c r="K21" s="28"/>
      <c r="L21" s="195"/>
      <c r="M21" s="196"/>
    </row>
    <row r="22" spans="1:13" s="2" customFormat="1" ht="15.95" customHeight="1">
      <c r="A22" s="269"/>
      <c r="B22" s="276"/>
      <c r="C22" s="290"/>
      <c r="D22" s="21"/>
      <c r="E22" s="21"/>
      <c r="F22" s="21"/>
      <c r="G22" s="21"/>
      <c r="H22" s="21"/>
      <c r="I22" s="192"/>
      <c r="K22" s="66"/>
      <c r="L22" s="195"/>
      <c r="M22" s="197"/>
    </row>
    <row r="23" spans="1:13" s="2" customFormat="1" ht="14.45" customHeight="1">
      <c r="A23" s="286">
        <v>4</v>
      </c>
      <c r="B23" s="277" t="s">
        <v>165</v>
      </c>
      <c r="C23" s="300" t="s">
        <v>153</v>
      </c>
      <c r="D23" s="63"/>
      <c r="E23" s="63"/>
      <c r="F23" s="63" t="s">
        <v>191</v>
      </c>
      <c r="G23" s="63"/>
      <c r="H23" s="63" t="s">
        <v>191</v>
      </c>
      <c r="I23" s="63" t="s">
        <v>191</v>
      </c>
      <c r="J23" s="64"/>
      <c r="K23" s="171" t="s">
        <v>166</v>
      </c>
      <c r="L23" s="198" t="s">
        <v>192</v>
      </c>
      <c r="M23" s="199" t="s">
        <v>193</v>
      </c>
    </row>
    <row r="24" spans="1:13" s="2" customFormat="1" ht="14.45" customHeight="1">
      <c r="A24" s="284"/>
      <c r="B24" s="278"/>
      <c r="C24" s="301"/>
      <c r="D24" s="200"/>
      <c r="E24" s="200"/>
      <c r="F24" s="200"/>
      <c r="G24" s="200"/>
      <c r="H24" s="200"/>
      <c r="I24" s="200"/>
      <c r="J24" s="201"/>
      <c r="K24" s="185"/>
      <c r="L24" s="202"/>
      <c r="M24" s="203"/>
    </row>
    <row r="25" spans="1:13" s="2" customFormat="1" ht="14.45" customHeight="1">
      <c r="A25" s="284"/>
      <c r="B25" s="278"/>
      <c r="C25" s="301"/>
      <c r="D25" s="204"/>
      <c r="E25" s="204"/>
      <c r="F25" s="204">
        <v>5</v>
      </c>
      <c r="G25" s="204"/>
      <c r="H25" s="204">
        <v>5</v>
      </c>
      <c r="I25" s="204">
        <v>5</v>
      </c>
      <c r="J25" s="205"/>
      <c r="K25" s="185"/>
      <c r="L25" s="202"/>
      <c r="M25" s="206"/>
    </row>
    <row r="26" spans="1:13" s="2" customFormat="1" ht="14.45" customHeight="1">
      <c r="A26" s="284"/>
      <c r="B26" s="278"/>
      <c r="C26" s="302"/>
      <c r="D26" s="25"/>
      <c r="E26" s="25"/>
      <c r="F26" s="25"/>
      <c r="G26" s="25"/>
      <c r="H26" s="25"/>
      <c r="I26" s="102" t="s">
        <v>155</v>
      </c>
      <c r="J26" s="89"/>
      <c r="K26" s="43"/>
      <c r="L26" s="110" t="s">
        <v>156</v>
      </c>
      <c r="M26" s="111" t="s">
        <v>167</v>
      </c>
    </row>
    <row r="27" spans="1:13" ht="14.45" customHeight="1">
      <c r="A27" s="284"/>
      <c r="B27" s="278"/>
      <c r="C27" s="303" t="s">
        <v>158</v>
      </c>
      <c r="D27" s="40"/>
      <c r="E27" s="40"/>
      <c r="F27" s="40"/>
      <c r="G27" s="40"/>
      <c r="H27" s="40"/>
      <c r="I27" s="105"/>
      <c r="J27" s="105"/>
      <c r="K27" s="28"/>
      <c r="L27" s="106"/>
      <c r="M27" s="107"/>
    </row>
    <row r="28" spans="1:13" ht="14.45" customHeight="1">
      <c r="A28" s="284"/>
      <c r="B28" s="278"/>
      <c r="C28" s="301"/>
      <c r="D28" s="60"/>
      <c r="E28" s="108"/>
      <c r="F28" s="108"/>
      <c r="G28" s="108"/>
      <c r="H28" s="108"/>
      <c r="I28" s="108"/>
      <c r="J28" s="60"/>
      <c r="K28" s="109"/>
      <c r="L28" s="110"/>
      <c r="M28" s="111"/>
    </row>
    <row r="29" spans="1:13" s="2" customFormat="1" ht="14.45" customHeight="1">
      <c r="A29" s="285"/>
      <c r="B29" s="279"/>
      <c r="C29" s="304"/>
      <c r="D29" s="77"/>
      <c r="E29" s="78"/>
      <c r="F29" s="77"/>
      <c r="G29" s="77"/>
      <c r="H29" s="77"/>
      <c r="I29" s="78"/>
      <c r="J29" s="77"/>
      <c r="K29" s="92"/>
      <c r="L29" s="112"/>
      <c r="M29" s="113"/>
    </row>
    <row r="30" spans="1:13" s="2" customFormat="1" ht="14.45" customHeight="1">
      <c r="A30" s="283">
        <v>5</v>
      </c>
      <c r="B30" s="280" t="s">
        <v>168</v>
      </c>
      <c r="C30" s="287" t="s">
        <v>153</v>
      </c>
      <c r="D30" s="28"/>
      <c r="E30" s="28"/>
      <c r="F30" s="28"/>
      <c r="G30" s="28"/>
      <c r="H30" s="28"/>
      <c r="I30" s="28"/>
      <c r="J30" s="192"/>
      <c r="K30" s="109"/>
      <c r="L30" s="110"/>
      <c r="M30" s="207"/>
    </row>
    <row r="31" spans="1:13" s="2" customFormat="1" ht="14.45" customHeight="1">
      <c r="A31" s="284"/>
      <c r="B31" s="274"/>
      <c r="C31" s="288"/>
      <c r="D31" s="66"/>
      <c r="E31" s="66"/>
      <c r="F31" s="66"/>
      <c r="G31" s="66"/>
      <c r="H31" s="66"/>
      <c r="I31" s="66"/>
      <c r="J31" s="192"/>
      <c r="K31" s="109"/>
      <c r="L31" s="208"/>
      <c r="M31" s="209"/>
    </row>
    <row r="32" spans="1:13" s="2" customFormat="1" ht="14.45" customHeight="1">
      <c r="A32" s="284"/>
      <c r="B32" s="274"/>
      <c r="C32" s="288"/>
      <c r="D32" s="66"/>
      <c r="E32" s="66"/>
      <c r="F32" s="66"/>
      <c r="G32" s="66"/>
      <c r="H32" s="66"/>
      <c r="I32" s="66"/>
      <c r="J32" s="66"/>
      <c r="K32" s="109"/>
      <c r="L32" s="210"/>
      <c r="M32" s="209"/>
    </row>
    <row r="33" spans="1:13" s="2" customFormat="1" ht="14.45" customHeight="1">
      <c r="A33" s="284"/>
      <c r="B33" s="274"/>
      <c r="C33" s="288"/>
      <c r="D33" s="25"/>
      <c r="E33" s="25"/>
      <c r="F33" s="25"/>
      <c r="G33" s="25"/>
      <c r="H33" s="25"/>
      <c r="I33" s="211"/>
      <c r="J33" s="25"/>
      <c r="K33" s="43"/>
      <c r="L33" s="44" t="s">
        <v>156</v>
      </c>
      <c r="M33" s="212" t="s">
        <v>144</v>
      </c>
    </row>
    <row r="34" spans="1:13" s="2" customFormat="1" ht="14.45" customHeight="1">
      <c r="A34" s="284"/>
      <c r="B34" s="274"/>
      <c r="C34" s="295" t="s">
        <v>158</v>
      </c>
      <c r="D34" s="28"/>
      <c r="E34" s="28"/>
      <c r="F34" s="28"/>
      <c r="G34" s="28"/>
      <c r="H34" s="28"/>
      <c r="I34" s="28"/>
      <c r="J34" s="28"/>
      <c r="K34" s="213"/>
      <c r="L34" s="106"/>
      <c r="M34" s="214"/>
    </row>
    <row r="35" spans="1:13" s="2" customFormat="1" ht="14.45" customHeight="1">
      <c r="A35" s="284"/>
      <c r="B35" s="274"/>
      <c r="C35" s="288"/>
      <c r="D35" s="66"/>
      <c r="E35" s="66"/>
      <c r="F35" s="66"/>
      <c r="G35" s="66"/>
      <c r="H35" s="66"/>
      <c r="I35" s="66"/>
      <c r="J35" s="66"/>
      <c r="K35" s="23"/>
      <c r="L35" s="50"/>
      <c r="M35" s="68"/>
    </row>
    <row r="36" spans="1:13" s="2" customFormat="1" ht="14.45" customHeight="1">
      <c r="A36" s="285"/>
      <c r="B36" s="281"/>
      <c r="C36" s="305"/>
      <c r="D36" s="77"/>
      <c r="E36" s="77"/>
      <c r="F36" s="77"/>
      <c r="G36" s="77"/>
      <c r="H36" s="77"/>
      <c r="I36" s="77"/>
      <c r="J36" s="77"/>
      <c r="K36" s="92"/>
      <c r="L36" s="112"/>
      <c r="M36" s="135"/>
    </row>
    <row r="37" spans="1:13" s="3" customFormat="1" ht="14.45" customHeight="1">
      <c r="A37" s="268">
        <v>6</v>
      </c>
      <c r="B37" s="275" t="s">
        <v>170</v>
      </c>
      <c r="C37" s="297" t="s">
        <v>153</v>
      </c>
      <c r="D37" s="28"/>
      <c r="E37" s="28"/>
      <c r="F37" s="28" t="s">
        <v>199</v>
      </c>
      <c r="G37" s="28"/>
      <c r="H37" s="28" t="s">
        <v>199</v>
      </c>
      <c r="I37" s="28" t="s">
        <v>199</v>
      </c>
      <c r="J37" s="28"/>
      <c r="K37" s="213" t="s">
        <v>166</v>
      </c>
      <c r="L37" s="106" t="s">
        <v>200</v>
      </c>
      <c r="M37" s="214" t="s">
        <v>169</v>
      </c>
    </row>
    <row r="38" spans="1:13" s="3" customFormat="1" ht="14.45" customHeight="1">
      <c r="A38" s="269"/>
      <c r="B38" s="276"/>
      <c r="C38" s="290"/>
      <c r="D38" s="66"/>
      <c r="E38" s="66"/>
      <c r="F38" s="66">
        <v>5</v>
      </c>
      <c r="G38" s="66"/>
      <c r="H38" s="66">
        <v>5</v>
      </c>
      <c r="I38" s="66">
        <v>5</v>
      </c>
      <c r="J38" s="66"/>
      <c r="K38" s="23"/>
      <c r="L38" s="215"/>
      <c r="M38" s="216"/>
    </row>
    <row r="39" spans="1:13" s="3" customFormat="1" ht="14.45" customHeight="1">
      <c r="A39" s="269"/>
      <c r="B39" s="276"/>
      <c r="C39" s="290"/>
      <c r="D39" s="66"/>
      <c r="E39" s="66"/>
      <c r="F39" s="66"/>
      <c r="G39" s="66"/>
      <c r="H39" s="66"/>
      <c r="I39" s="66"/>
      <c r="J39" s="217"/>
      <c r="K39" s="54"/>
      <c r="L39" s="178"/>
      <c r="M39" s="218"/>
    </row>
    <row r="40" spans="1:13" s="3" customFormat="1" ht="14.45" customHeight="1">
      <c r="A40" s="269"/>
      <c r="B40" s="276"/>
      <c r="C40" s="298"/>
      <c r="D40" s="136"/>
      <c r="E40" s="136"/>
      <c r="F40" s="136"/>
      <c r="G40" s="136"/>
      <c r="H40" s="136" t="s">
        <v>155</v>
      </c>
      <c r="I40" s="136"/>
      <c r="J40" s="136"/>
      <c r="K40" s="23"/>
      <c r="L40" s="219" t="s">
        <v>156</v>
      </c>
      <c r="M40" s="220" t="s">
        <v>171</v>
      </c>
    </row>
    <row r="41" spans="1:13" s="3" customFormat="1" ht="14.45" customHeight="1">
      <c r="A41" s="269"/>
      <c r="B41" s="276"/>
      <c r="C41" s="299" t="s">
        <v>158</v>
      </c>
      <c r="D41" s="137"/>
      <c r="E41" s="137"/>
      <c r="F41" s="137"/>
      <c r="G41" s="137"/>
      <c r="H41" s="137"/>
      <c r="I41" s="137"/>
      <c r="J41" s="121"/>
      <c r="K41" s="137"/>
      <c r="L41" s="138"/>
      <c r="M41" s="139"/>
    </row>
    <row r="42" spans="1:13" s="3" customFormat="1" ht="14.45" customHeight="1">
      <c r="A42" s="269"/>
      <c r="B42" s="276"/>
      <c r="C42" s="290"/>
      <c r="D42" s="117"/>
      <c r="E42" s="117"/>
      <c r="F42" s="117"/>
      <c r="G42" s="117"/>
      <c r="H42" s="117"/>
      <c r="I42" s="117"/>
      <c r="J42" s="118"/>
      <c r="K42" s="120"/>
      <c r="L42" s="50"/>
      <c r="M42" s="134"/>
    </row>
    <row r="43" spans="1:13" s="3" customFormat="1" ht="14.45" customHeight="1">
      <c r="A43" s="270"/>
      <c r="B43" s="282"/>
      <c r="C43" s="291"/>
      <c r="D43" s="77"/>
      <c r="E43" s="77"/>
      <c r="F43" s="77"/>
      <c r="G43" s="51"/>
      <c r="H43" s="51"/>
      <c r="I43" s="51"/>
      <c r="J43" s="51"/>
      <c r="K43" s="85"/>
      <c r="L43" s="140"/>
      <c r="M43" s="86"/>
    </row>
    <row r="44" spans="1:13" s="2" customFormat="1" ht="15.6" customHeight="1">
      <c r="A44" s="141"/>
      <c r="B44" s="142"/>
      <c r="C44" s="143"/>
      <c r="D44" s="144"/>
      <c r="E44" s="144"/>
      <c r="F44" s="144"/>
      <c r="G44" s="144"/>
      <c r="H44" s="144"/>
      <c r="I44" s="145"/>
      <c r="J44" s="146"/>
      <c r="K44" s="147"/>
      <c r="L44" s="148"/>
      <c r="M44" s="149"/>
    </row>
    <row r="45" spans="1:13" ht="18.75">
      <c r="A45" s="259" t="s">
        <v>172</v>
      </c>
      <c r="B45" s="259"/>
      <c r="C45" s="259"/>
      <c r="D45" s="150"/>
      <c r="E45" s="151"/>
      <c r="F45" s="151"/>
      <c r="G45" s="151"/>
      <c r="H45" s="151"/>
      <c r="I45" s="152"/>
      <c r="J45" s="151"/>
      <c r="K45" s="260" t="s">
        <v>201</v>
      </c>
      <c r="L45" s="260"/>
      <c r="M45" s="260"/>
    </row>
    <row r="46" spans="1:13" ht="15.75">
      <c r="A46" s="153" t="s">
        <v>173</v>
      </c>
      <c r="B46" s="153"/>
      <c r="C46" s="153"/>
      <c r="D46" s="154"/>
      <c r="E46" s="261"/>
      <c r="F46" s="261"/>
      <c r="G46" s="261"/>
      <c r="H46" s="262" t="s">
        <v>174</v>
      </c>
      <c r="I46" s="262"/>
      <c r="J46" s="262"/>
      <c r="K46" s="262"/>
      <c r="L46" s="263" t="s">
        <v>175</v>
      </c>
      <c r="M46" s="263"/>
    </row>
    <row r="47" spans="1:13" ht="15.75">
      <c r="A47" s="155" t="s">
        <v>176</v>
      </c>
      <c r="B47" s="156"/>
      <c r="C47" s="157"/>
      <c r="D47" s="150"/>
      <c r="E47" s="261" t="s">
        <v>177</v>
      </c>
      <c r="F47" s="261"/>
      <c r="G47" s="261"/>
      <c r="H47" s="262" t="s">
        <v>178</v>
      </c>
      <c r="I47" s="262"/>
      <c r="J47" s="262"/>
      <c r="K47" s="262"/>
      <c r="L47" s="263" t="s">
        <v>179</v>
      </c>
      <c r="M47" s="263"/>
    </row>
    <row r="48" spans="1:13" ht="16.5" customHeight="1">
      <c r="A48" s="264" t="s">
        <v>180</v>
      </c>
      <c r="B48" s="264"/>
      <c r="C48" s="264"/>
      <c r="D48" s="150"/>
      <c r="E48" s="158"/>
      <c r="F48" s="158"/>
      <c r="G48" s="158"/>
      <c r="H48" s="265"/>
      <c r="I48" s="265"/>
      <c r="J48" s="265"/>
      <c r="K48" s="265"/>
      <c r="L48" s="265"/>
      <c r="M48" s="265"/>
    </row>
    <row r="49" spans="1:13" ht="16.5" customHeight="1">
      <c r="A49" s="157"/>
      <c r="B49" s="157"/>
      <c r="C49" s="157"/>
      <c r="D49" s="150"/>
      <c r="E49" s="158"/>
      <c r="F49" s="160" t="s">
        <v>187</v>
      </c>
      <c r="G49" s="161"/>
      <c r="H49" s="266" t="s">
        <v>187</v>
      </c>
      <c r="I49" s="266"/>
      <c r="J49" s="266"/>
      <c r="K49" s="266"/>
      <c r="L49" s="266" t="s">
        <v>187</v>
      </c>
      <c r="M49" s="266"/>
    </row>
    <row r="50" spans="1:13" ht="16.5" customHeight="1">
      <c r="A50" s="157"/>
      <c r="B50" s="157"/>
      <c r="C50" s="157"/>
      <c r="D50" s="150"/>
      <c r="E50" s="158"/>
      <c r="F50" s="158"/>
      <c r="G50" s="158"/>
      <c r="H50" s="159"/>
      <c r="I50" s="162"/>
      <c r="J50" s="159"/>
      <c r="K50" s="159"/>
      <c r="L50" s="163"/>
      <c r="M50" s="163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64"/>
      <c r="B52" s="165"/>
      <c r="C52" s="166"/>
      <c r="D52" s="167"/>
      <c r="E52" s="267" t="s">
        <v>181</v>
      </c>
      <c r="F52" s="267"/>
      <c r="G52" s="267"/>
      <c r="H52" s="267" t="s">
        <v>182</v>
      </c>
      <c r="I52" s="267"/>
      <c r="J52" s="267"/>
      <c r="K52" s="267"/>
      <c r="L52" s="256" t="s">
        <v>183</v>
      </c>
      <c r="M52" s="256"/>
    </row>
  </sheetData>
  <mergeCells count="45">
    <mergeCell ref="C37:C40"/>
    <mergeCell ref="C41:C43"/>
    <mergeCell ref="C21:C22"/>
    <mergeCell ref="C23:C26"/>
    <mergeCell ref="C27:C29"/>
    <mergeCell ref="C30:C33"/>
    <mergeCell ref="C34:C36"/>
    <mergeCell ref="C5:C8"/>
    <mergeCell ref="C9:C10"/>
    <mergeCell ref="C11:C14"/>
    <mergeCell ref="C15:C17"/>
    <mergeCell ref="C18:C20"/>
    <mergeCell ref="A37:A43"/>
    <mergeCell ref="B5:B10"/>
    <mergeCell ref="B11:B17"/>
    <mergeCell ref="B18:B22"/>
    <mergeCell ref="B23:B29"/>
    <mergeCell ref="B30:B36"/>
    <mergeCell ref="B37:B43"/>
    <mergeCell ref="A5:A10"/>
    <mergeCell ref="A11:A17"/>
    <mergeCell ref="A18:A22"/>
    <mergeCell ref="A23:A29"/>
    <mergeCell ref="A30:A36"/>
    <mergeCell ref="H49:K49"/>
    <mergeCell ref="L49:M49"/>
    <mergeCell ref="E52:G52"/>
    <mergeCell ref="H52:K52"/>
    <mergeCell ref="L52:M52"/>
    <mergeCell ref="E47:G47"/>
    <mergeCell ref="H47:K47"/>
    <mergeCell ref="L47:M47"/>
    <mergeCell ref="A48:C48"/>
    <mergeCell ref="H48:K48"/>
    <mergeCell ref="L48:M48"/>
    <mergeCell ref="A45:C45"/>
    <mergeCell ref="K45:M45"/>
    <mergeCell ref="E46:G46"/>
    <mergeCell ref="H46:K46"/>
    <mergeCell ref="L46:M46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55" t="s">
        <v>202</v>
      </c>
      <c r="B1" s="255"/>
      <c r="C1" s="255"/>
      <c r="D1" s="255"/>
      <c r="E1" s="255"/>
      <c r="F1" s="255"/>
      <c r="G1" s="255"/>
      <c r="H1" s="255"/>
      <c r="I1" s="256" t="s">
        <v>203</v>
      </c>
      <c r="J1" s="256"/>
      <c r="K1" s="256"/>
      <c r="L1" s="256"/>
      <c r="M1" s="256"/>
    </row>
    <row r="2" spans="1:13" ht="18.75">
      <c r="A2" s="257" t="s">
        <v>146</v>
      </c>
      <c r="B2" s="257"/>
      <c r="C2" s="257"/>
      <c r="D2" s="257"/>
      <c r="E2" s="257"/>
      <c r="F2" s="257"/>
      <c r="G2" s="257"/>
      <c r="H2" s="257"/>
      <c r="I2" s="258" t="s">
        <v>204</v>
      </c>
      <c r="J2" s="258"/>
      <c r="K2" s="258"/>
      <c r="L2" s="258"/>
      <c r="M2" s="258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58" t="s">
        <v>205</v>
      </c>
      <c r="J3" s="258"/>
      <c r="K3" s="258"/>
      <c r="L3" s="258"/>
      <c r="M3" s="258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83">
        <v>1</v>
      </c>
      <c r="B5" s="271" t="s">
        <v>206</v>
      </c>
      <c r="C5" s="287" t="s">
        <v>153</v>
      </c>
      <c r="D5" s="17"/>
      <c r="E5" s="17"/>
      <c r="F5" s="17"/>
      <c r="G5" s="17"/>
      <c r="H5" s="17"/>
      <c r="I5" s="18"/>
      <c r="J5" s="17"/>
      <c r="K5" s="19"/>
      <c r="L5" s="311" t="s">
        <v>207</v>
      </c>
      <c r="M5" s="20"/>
    </row>
    <row r="6" spans="1:13" s="2" customFormat="1" ht="15.95" customHeight="1">
      <c r="A6" s="284"/>
      <c r="B6" s="272"/>
      <c r="C6" s="288"/>
      <c r="D6" s="21"/>
      <c r="E6" s="21"/>
      <c r="F6" s="21"/>
      <c r="G6" s="21"/>
      <c r="H6" s="21"/>
      <c r="I6" s="22"/>
      <c r="J6" s="21"/>
      <c r="K6" s="23"/>
      <c r="L6" s="312"/>
      <c r="M6" s="24"/>
    </row>
    <row r="7" spans="1:13" s="2" customFormat="1" ht="15.95" customHeight="1">
      <c r="A7" s="284"/>
      <c r="B7" s="272"/>
      <c r="C7" s="289"/>
      <c r="D7" s="25"/>
      <c r="E7" s="25"/>
      <c r="F7" s="26"/>
      <c r="G7" s="25"/>
      <c r="H7" s="27"/>
      <c r="I7" s="27"/>
      <c r="J7" s="25"/>
      <c r="K7" s="23"/>
      <c r="L7" s="312"/>
      <c r="M7" s="24" t="s">
        <v>162</v>
      </c>
    </row>
    <row r="8" spans="1:13" s="2" customFormat="1" ht="15.95" customHeight="1">
      <c r="A8" s="284"/>
      <c r="B8" s="272"/>
      <c r="C8" s="308" t="s">
        <v>158</v>
      </c>
      <c r="D8" s="28"/>
      <c r="E8" s="28"/>
      <c r="F8" s="28"/>
      <c r="G8" s="28"/>
      <c r="H8" s="28"/>
      <c r="I8" s="29"/>
      <c r="J8" s="28"/>
      <c r="K8" s="21"/>
      <c r="L8" s="312"/>
      <c r="M8" s="24"/>
    </row>
    <row r="9" spans="1:13" s="2" customFormat="1" ht="15.95" customHeight="1">
      <c r="A9" s="284"/>
      <c r="B9" s="272"/>
      <c r="C9" s="296"/>
      <c r="D9" s="21"/>
      <c r="E9" s="21"/>
      <c r="F9" s="21"/>
      <c r="G9" s="21"/>
      <c r="H9" s="21"/>
      <c r="I9" s="30"/>
      <c r="J9" s="21"/>
      <c r="K9" s="21"/>
      <c r="L9" s="312"/>
      <c r="M9" s="24"/>
    </row>
    <row r="10" spans="1:13" s="2" customFormat="1" ht="15.95" customHeight="1">
      <c r="A10" s="285"/>
      <c r="B10" s="273"/>
      <c r="C10" s="309"/>
      <c r="D10" s="31"/>
      <c r="E10" s="31"/>
      <c r="F10" s="31"/>
      <c r="G10" s="31"/>
      <c r="H10" s="31" t="s">
        <v>155</v>
      </c>
      <c r="I10" s="32"/>
      <c r="J10" s="31"/>
      <c r="K10" s="31"/>
      <c r="L10" s="33" t="s">
        <v>156</v>
      </c>
      <c r="M10" s="34" t="s">
        <v>162</v>
      </c>
    </row>
    <row r="11" spans="1:13" s="2" customFormat="1" ht="15.95" customHeight="1">
      <c r="A11" s="284">
        <v>2</v>
      </c>
      <c r="B11" s="274" t="s">
        <v>208</v>
      </c>
      <c r="C11" s="292" t="s">
        <v>153</v>
      </c>
      <c r="D11" s="17"/>
      <c r="E11" s="17"/>
      <c r="F11" s="17"/>
      <c r="G11" s="17"/>
      <c r="H11" s="17"/>
      <c r="I11" s="18"/>
      <c r="J11" s="17"/>
      <c r="K11" s="19"/>
      <c r="L11" s="311" t="s">
        <v>207</v>
      </c>
      <c r="M11" s="35"/>
    </row>
    <row r="12" spans="1:13" s="2" customFormat="1" ht="15.95" customHeight="1">
      <c r="A12" s="284"/>
      <c r="B12" s="274"/>
      <c r="C12" s="296"/>
      <c r="D12" s="21"/>
      <c r="E12" s="21"/>
      <c r="F12" s="21"/>
      <c r="G12" s="21"/>
      <c r="H12" s="21"/>
      <c r="I12" s="22"/>
      <c r="J12" s="21"/>
      <c r="K12" s="23"/>
      <c r="L12" s="312"/>
      <c r="M12" s="24" t="s">
        <v>157</v>
      </c>
    </row>
    <row r="13" spans="1:13" s="2" customFormat="1" ht="15.95" customHeight="1">
      <c r="A13" s="284"/>
      <c r="B13" s="274"/>
      <c r="C13" s="294"/>
      <c r="D13" s="25"/>
      <c r="E13" s="25"/>
      <c r="F13" s="26"/>
      <c r="G13" s="25"/>
      <c r="H13" s="27"/>
      <c r="I13" s="27"/>
      <c r="J13" s="25"/>
      <c r="K13" s="23"/>
      <c r="L13" s="312"/>
      <c r="M13" s="24"/>
    </row>
    <row r="14" spans="1:13" s="2" customFormat="1" ht="15.95" customHeight="1">
      <c r="A14" s="284"/>
      <c r="B14" s="274"/>
      <c r="C14" s="295" t="s">
        <v>158</v>
      </c>
      <c r="D14" s="28"/>
      <c r="E14" s="28"/>
      <c r="F14" s="28"/>
      <c r="G14" s="28"/>
      <c r="H14" s="28"/>
      <c r="I14" s="29"/>
      <c r="J14" s="28"/>
      <c r="K14" s="21"/>
      <c r="L14" s="312"/>
      <c r="M14" s="36"/>
    </row>
    <row r="15" spans="1:13" s="2" customFormat="1" ht="15.95" customHeight="1">
      <c r="A15" s="284"/>
      <c r="B15" s="274"/>
      <c r="C15" s="288"/>
      <c r="D15" s="21"/>
      <c r="E15" s="21"/>
      <c r="F15" s="21"/>
      <c r="G15" s="21"/>
      <c r="H15" s="21"/>
      <c r="I15" s="30"/>
      <c r="J15" s="21"/>
      <c r="K15" s="21"/>
      <c r="L15" s="312"/>
      <c r="M15" s="36"/>
    </row>
    <row r="16" spans="1:13" s="2" customFormat="1" ht="15.95" customHeight="1">
      <c r="A16" s="284"/>
      <c r="B16" s="274"/>
      <c r="C16" s="288"/>
      <c r="D16" s="31"/>
      <c r="E16" s="31"/>
      <c r="F16" s="31"/>
      <c r="G16" s="31"/>
      <c r="H16" s="31" t="s">
        <v>155</v>
      </c>
      <c r="I16" s="32"/>
      <c r="J16" s="31"/>
      <c r="K16" s="31"/>
      <c r="L16" s="33" t="s">
        <v>156</v>
      </c>
      <c r="M16" s="37" t="s">
        <v>209</v>
      </c>
    </row>
    <row r="17" spans="1:13" s="2" customFormat="1" ht="15.95" customHeight="1">
      <c r="A17" s="283">
        <v>3</v>
      </c>
      <c r="B17" s="271" t="s">
        <v>152</v>
      </c>
      <c r="C17" s="287" t="s">
        <v>153</v>
      </c>
      <c r="D17" s="17"/>
      <c r="E17" s="17"/>
      <c r="F17" s="17"/>
      <c r="G17" s="17"/>
      <c r="H17" s="17"/>
      <c r="I17" s="17"/>
      <c r="J17" s="17"/>
      <c r="K17" s="19" t="s">
        <v>210</v>
      </c>
      <c r="L17" s="38" t="s">
        <v>211</v>
      </c>
      <c r="M17" s="39" t="s">
        <v>27</v>
      </c>
    </row>
    <row r="18" spans="1:13" s="2" customFormat="1" ht="15.95" customHeight="1">
      <c r="A18" s="284"/>
      <c r="B18" s="272"/>
      <c r="C18" s="288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84"/>
      <c r="B19" s="272"/>
      <c r="C19" s="289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84"/>
      <c r="B20" s="272"/>
      <c r="C20" s="290" t="s">
        <v>158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84"/>
      <c r="B21" s="272"/>
      <c r="C21" s="290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85"/>
      <c r="B22" s="273"/>
      <c r="C22" s="291"/>
      <c r="D22" s="51"/>
      <c r="E22" s="51"/>
      <c r="F22" s="51"/>
      <c r="G22" s="51"/>
      <c r="H22" s="51"/>
      <c r="I22" s="51"/>
      <c r="J22" s="51"/>
      <c r="K22" s="51"/>
      <c r="L22" s="52" t="s">
        <v>156</v>
      </c>
      <c r="M22" s="53" t="s">
        <v>212</v>
      </c>
    </row>
    <row r="23" spans="1:13" s="2" customFormat="1" ht="15.95" customHeight="1">
      <c r="A23" s="284">
        <v>4</v>
      </c>
      <c r="B23" s="274" t="s">
        <v>159</v>
      </c>
      <c r="C23" s="292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84"/>
      <c r="B24" s="274"/>
      <c r="C24" s="293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84"/>
      <c r="B25" s="274"/>
      <c r="C25" s="294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84"/>
      <c r="B26" s="274"/>
      <c r="C26" s="295" t="s">
        <v>158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84"/>
      <c r="B27" s="274"/>
      <c r="C27" s="288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84"/>
      <c r="B28" s="274"/>
      <c r="C28" s="288"/>
      <c r="D28" s="59"/>
      <c r="E28" s="59"/>
      <c r="F28" s="60"/>
      <c r="G28" s="60"/>
      <c r="H28" s="59" t="s">
        <v>155</v>
      </c>
      <c r="I28" s="59"/>
      <c r="J28" s="60"/>
      <c r="K28" s="60"/>
      <c r="L28" s="61" t="s">
        <v>156</v>
      </c>
      <c r="M28" s="62" t="s">
        <v>157</v>
      </c>
    </row>
    <row r="29" spans="1:13" s="2" customFormat="1" ht="15.95" customHeight="1">
      <c r="A29" s="286">
        <v>5</v>
      </c>
      <c r="B29" s="306" t="s">
        <v>213</v>
      </c>
      <c r="C29" s="310" t="s">
        <v>153</v>
      </c>
      <c r="D29" s="63"/>
      <c r="E29" s="63"/>
      <c r="F29" s="63"/>
      <c r="G29" s="63"/>
      <c r="H29" s="63"/>
      <c r="I29" s="63"/>
      <c r="J29" s="64"/>
      <c r="K29" s="63"/>
      <c r="L29" s="313" t="s">
        <v>214</v>
      </c>
      <c r="M29" s="65"/>
    </row>
    <row r="30" spans="1:13" s="2" customFormat="1" ht="15.95" customHeight="1">
      <c r="A30" s="284"/>
      <c r="B30" s="274"/>
      <c r="C30" s="293"/>
      <c r="D30" s="66"/>
      <c r="E30" s="66"/>
      <c r="F30" s="66"/>
      <c r="G30" s="66"/>
      <c r="H30" s="66"/>
      <c r="I30" s="66"/>
      <c r="J30" s="67"/>
      <c r="K30" s="21"/>
      <c r="L30" s="314"/>
      <c r="M30" s="68" t="s">
        <v>164</v>
      </c>
    </row>
    <row r="31" spans="1:13" s="2" customFormat="1" ht="15.95" customHeight="1">
      <c r="A31" s="284"/>
      <c r="B31" s="274"/>
      <c r="C31" s="296"/>
      <c r="D31" s="66"/>
      <c r="E31" s="66"/>
      <c r="F31" s="66"/>
      <c r="G31" s="66"/>
      <c r="H31" s="66"/>
      <c r="I31" s="66"/>
      <c r="J31" s="48"/>
      <c r="K31" s="69"/>
      <c r="L31" s="314"/>
      <c r="M31" s="68"/>
    </row>
    <row r="32" spans="1:13" s="2" customFormat="1" ht="15.95" customHeight="1">
      <c r="A32" s="284"/>
      <c r="B32" s="274"/>
      <c r="C32" s="295" t="s">
        <v>158</v>
      </c>
      <c r="D32" s="28"/>
      <c r="E32" s="28"/>
      <c r="F32" s="28"/>
      <c r="G32" s="28"/>
      <c r="H32" s="28"/>
      <c r="I32" s="70"/>
      <c r="J32" s="71"/>
      <c r="K32" s="72"/>
      <c r="L32" s="314"/>
      <c r="M32" s="73"/>
    </row>
    <row r="33" spans="1:13" s="2" customFormat="1" ht="15.95" customHeight="1">
      <c r="A33" s="284"/>
      <c r="B33" s="274"/>
      <c r="C33" s="288"/>
      <c r="D33" s="57"/>
      <c r="E33" s="57"/>
      <c r="F33" s="57"/>
      <c r="G33" s="57"/>
      <c r="H33" s="57"/>
      <c r="I33" s="74"/>
      <c r="J33" s="75"/>
      <c r="K33" s="76"/>
      <c r="L33" s="315"/>
      <c r="M33" s="73"/>
    </row>
    <row r="34" spans="1:13" s="2" customFormat="1" ht="15.95" customHeight="1">
      <c r="A34" s="285"/>
      <c r="B34" s="307"/>
      <c r="C34" s="305"/>
      <c r="D34" s="31"/>
      <c r="E34" s="31"/>
      <c r="F34" s="31"/>
      <c r="G34" s="31"/>
      <c r="H34" s="77" t="s">
        <v>155</v>
      </c>
      <c r="I34" s="78"/>
      <c r="J34" s="79"/>
      <c r="K34" s="80"/>
      <c r="L34" s="81" t="s">
        <v>156</v>
      </c>
      <c r="M34" s="82" t="s">
        <v>215</v>
      </c>
    </row>
    <row r="35" spans="1:13" s="2" customFormat="1" ht="15.95" customHeight="1">
      <c r="A35" s="268">
        <v>6</v>
      </c>
      <c r="B35" s="275" t="s">
        <v>163</v>
      </c>
      <c r="C35" s="292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69"/>
      <c r="B36" s="276"/>
      <c r="C36" s="293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69"/>
      <c r="B37" s="276"/>
      <c r="C37" s="296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69"/>
      <c r="B38" s="276"/>
      <c r="C38" s="299" t="s">
        <v>158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69"/>
      <c r="B39" s="276"/>
      <c r="C39" s="290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69"/>
      <c r="B40" s="276"/>
      <c r="C40" s="290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70"/>
      <c r="B41" s="282"/>
      <c r="C41" s="291"/>
      <c r="D41" s="51"/>
      <c r="E41" s="51"/>
      <c r="F41" s="84"/>
      <c r="G41" s="84"/>
      <c r="H41" s="51"/>
      <c r="I41" s="51"/>
      <c r="J41" s="51"/>
      <c r="K41" s="85"/>
      <c r="L41" s="52" t="s">
        <v>156</v>
      </c>
      <c r="M41" s="86" t="s">
        <v>115</v>
      </c>
    </row>
    <row r="42" spans="1:13" s="2" customFormat="1" ht="14.45" customHeight="1">
      <c r="A42" s="283">
        <v>7</v>
      </c>
      <c r="B42" s="280" t="s">
        <v>216</v>
      </c>
      <c r="C42" s="316" t="s">
        <v>153</v>
      </c>
      <c r="D42" s="17"/>
      <c r="E42" s="17"/>
      <c r="F42" s="17"/>
      <c r="G42" s="17"/>
      <c r="H42" s="17"/>
      <c r="I42" s="87"/>
      <c r="J42" s="87"/>
      <c r="K42" s="19"/>
      <c r="L42" s="311" t="s">
        <v>217</v>
      </c>
      <c r="M42" s="317" t="s">
        <v>167</v>
      </c>
    </row>
    <row r="43" spans="1:13" s="2" customFormat="1" ht="14.45" customHeight="1">
      <c r="A43" s="284"/>
      <c r="B43" s="274"/>
      <c r="C43" s="301"/>
      <c r="D43" s="40"/>
      <c r="E43" s="40"/>
      <c r="F43" s="40"/>
      <c r="G43" s="40"/>
      <c r="H43" s="40"/>
      <c r="I43" s="40"/>
      <c r="J43" s="67"/>
      <c r="K43" s="23"/>
      <c r="L43" s="312"/>
      <c r="M43" s="318"/>
    </row>
    <row r="44" spans="1:13" s="2" customFormat="1" ht="14.45" customHeight="1">
      <c r="A44" s="284"/>
      <c r="B44" s="274"/>
      <c r="C44" s="301"/>
      <c r="D44" s="57"/>
      <c r="E44" s="57"/>
      <c r="F44" s="21"/>
      <c r="G44" s="21"/>
      <c r="H44" s="21"/>
      <c r="I44" s="21"/>
      <c r="J44" s="88"/>
      <c r="K44" s="23"/>
      <c r="L44" s="312"/>
      <c r="M44" s="318"/>
    </row>
    <row r="45" spans="1:13" s="2" customFormat="1" ht="14.45" customHeight="1">
      <c r="A45" s="284"/>
      <c r="B45" s="274"/>
      <c r="C45" s="302"/>
      <c r="D45" s="25"/>
      <c r="E45" s="25"/>
      <c r="F45" s="25"/>
      <c r="G45" s="25"/>
      <c r="H45" s="25"/>
      <c r="I45" s="25"/>
      <c r="J45" s="89"/>
      <c r="K45" s="23"/>
      <c r="L45" s="312"/>
      <c r="M45" s="318"/>
    </row>
    <row r="46" spans="1:13" s="4" customFormat="1" ht="14.45" customHeight="1">
      <c r="A46" s="284"/>
      <c r="B46" s="274"/>
      <c r="C46" s="303" t="s">
        <v>158</v>
      </c>
      <c r="D46" s="67"/>
      <c r="E46" s="67"/>
      <c r="F46" s="67"/>
      <c r="G46" s="67"/>
      <c r="H46" s="28"/>
      <c r="I46" s="70"/>
      <c r="J46" s="40"/>
      <c r="K46" s="21"/>
      <c r="L46" s="312"/>
      <c r="M46" s="319"/>
    </row>
    <row r="47" spans="1:13" s="4" customFormat="1" ht="14.45" customHeight="1">
      <c r="A47" s="284"/>
      <c r="B47" s="274"/>
      <c r="C47" s="301"/>
      <c r="D47" s="48"/>
      <c r="E47" s="48"/>
      <c r="F47" s="48"/>
      <c r="G47" s="48"/>
      <c r="H47" s="49"/>
      <c r="I47" s="90"/>
      <c r="J47" s="21"/>
      <c r="K47" s="23"/>
      <c r="L47" s="58" t="s">
        <v>156</v>
      </c>
      <c r="M47" s="91" t="s">
        <v>167</v>
      </c>
    </row>
    <row r="48" spans="1:13" s="2" customFormat="1" ht="14.45" customHeight="1">
      <c r="A48" s="285"/>
      <c r="B48" s="281"/>
      <c r="C48" s="304"/>
      <c r="D48" s="77"/>
      <c r="E48" s="77"/>
      <c r="F48" s="77"/>
      <c r="G48" s="77"/>
      <c r="H48" s="77" t="s">
        <v>155</v>
      </c>
      <c r="I48" s="78"/>
      <c r="J48" s="77"/>
      <c r="K48" s="92"/>
      <c r="L48" s="93"/>
      <c r="M48" s="94"/>
    </row>
    <row r="49" spans="1:13" s="2" customFormat="1" ht="14.45" customHeight="1">
      <c r="A49" s="286">
        <v>8</v>
      </c>
      <c r="B49" s="277" t="s">
        <v>165</v>
      </c>
      <c r="C49" s="300" t="s">
        <v>153</v>
      </c>
      <c r="D49" s="63" t="s">
        <v>218</v>
      </c>
      <c r="E49" s="63" t="s">
        <v>218</v>
      </c>
      <c r="F49" s="63" t="s">
        <v>218</v>
      </c>
      <c r="G49" s="63" t="s">
        <v>218</v>
      </c>
      <c r="H49" s="63" t="s">
        <v>218</v>
      </c>
      <c r="I49" s="95"/>
      <c r="J49" s="64"/>
      <c r="K49" s="96" t="s">
        <v>210</v>
      </c>
      <c r="L49" s="97" t="s">
        <v>219</v>
      </c>
      <c r="M49" s="98" t="s">
        <v>167</v>
      </c>
    </row>
    <row r="50" spans="1:13" s="2" customFormat="1" ht="14.45" customHeight="1">
      <c r="A50" s="284"/>
      <c r="B50" s="278"/>
      <c r="C50" s="301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84"/>
      <c r="B51" s="278"/>
      <c r="C51" s="302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84"/>
      <c r="B52" s="278"/>
      <c r="C52" s="303" t="s">
        <v>158</v>
      </c>
      <c r="D52" s="105" t="s">
        <v>218</v>
      </c>
      <c r="E52" s="105" t="s">
        <v>218</v>
      </c>
      <c r="F52" s="105" t="s">
        <v>218</v>
      </c>
      <c r="G52" s="105" t="s">
        <v>218</v>
      </c>
      <c r="H52" s="105" t="s">
        <v>218</v>
      </c>
      <c r="I52" s="105"/>
      <c r="J52" s="105"/>
      <c r="K52" s="28"/>
      <c r="L52" s="106"/>
      <c r="M52" s="107"/>
    </row>
    <row r="53" spans="1:13" s="1" customFormat="1" ht="14.45" customHeight="1">
      <c r="A53" s="284"/>
      <c r="B53" s="278"/>
      <c r="C53" s="301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85"/>
      <c r="B54" s="279"/>
      <c r="C54" s="304"/>
      <c r="D54" s="77"/>
      <c r="E54" s="78"/>
      <c r="F54" s="77"/>
      <c r="G54" s="77"/>
      <c r="H54" s="77" t="s">
        <v>155</v>
      </c>
      <c r="I54" s="78"/>
      <c r="J54" s="77"/>
      <c r="K54" s="92"/>
      <c r="L54" s="112" t="s">
        <v>156</v>
      </c>
      <c r="M54" s="113" t="s">
        <v>220</v>
      </c>
    </row>
    <row r="55" spans="1:13" s="3" customFormat="1" ht="14.45" customHeight="1">
      <c r="A55" s="268">
        <v>9</v>
      </c>
      <c r="B55" s="275" t="s">
        <v>221</v>
      </c>
      <c r="C55" s="297" t="s">
        <v>153</v>
      </c>
      <c r="D55" s="114" t="s">
        <v>222</v>
      </c>
      <c r="E55" s="114" t="s">
        <v>222</v>
      </c>
      <c r="F55" s="114" t="s">
        <v>222</v>
      </c>
      <c r="G55" s="114" t="s">
        <v>222</v>
      </c>
      <c r="H55" s="114" t="s">
        <v>222</v>
      </c>
      <c r="I55" s="114" t="s">
        <v>223</v>
      </c>
      <c r="J55" s="114"/>
      <c r="K55" s="114" t="s">
        <v>210</v>
      </c>
      <c r="L55" s="311" t="s">
        <v>224</v>
      </c>
      <c r="M55" s="320" t="s">
        <v>171</v>
      </c>
    </row>
    <row r="56" spans="1:13" s="3" customFormat="1" ht="14.45" customHeight="1">
      <c r="A56" s="269"/>
      <c r="B56" s="276"/>
      <c r="C56" s="290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222</v>
      </c>
      <c r="J56" s="116"/>
      <c r="K56" s="117"/>
      <c r="L56" s="312"/>
      <c r="M56" s="321"/>
    </row>
    <row r="57" spans="1:13" s="3" customFormat="1" ht="14.45" customHeight="1">
      <c r="A57" s="269"/>
      <c r="B57" s="276"/>
      <c r="C57" s="290"/>
      <c r="D57" s="118"/>
      <c r="E57" s="60"/>
      <c r="F57" s="118"/>
      <c r="G57" s="48"/>
      <c r="H57" s="60"/>
      <c r="I57" s="60"/>
      <c r="J57" s="119"/>
      <c r="K57" s="120"/>
      <c r="L57" s="312"/>
      <c r="M57" s="321"/>
    </row>
    <row r="58" spans="1:13" s="3" customFormat="1" ht="14.45" customHeight="1">
      <c r="A58" s="269"/>
      <c r="B58" s="276"/>
      <c r="C58" s="299" t="s">
        <v>158</v>
      </c>
      <c r="D58" s="121" t="s">
        <v>222</v>
      </c>
      <c r="E58" s="121" t="s">
        <v>222</v>
      </c>
      <c r="F58" s="121" t="s">
        <v>222</v>
      </c>
      <c r="G58" s="105" t="s">
        <v>222</v>
      </c>
      <c r="H58" s="105" t="s">
        <v>222</v>
      </c>
      <c r="I58" s="122"/>
      <c r="J58" s="123"/>
      <c r="K58" s="124"/>
      <c r="L58" s="312"/>
      <c r="M58" s="321"/>
    </row>
    <row r="59" spans="1:13" s="3" customFormat="1" ht="14.45" customHeight="1">
      <c r="A59" s="269"/>
      <c r="B59" s="276"/>
      <c r="C59" s="290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225</v>
      </c>
      <c r="M59" s="127" t="s">
        <v>171</v>
      </c>
    </row>
    <row r="60" spans="1:13" s="3" customFormat="1" ht="14.45" customHeight="1">
      <c r="A60" s="270"/>
      <c r="B60" s="282"/>
      <c r="C60" s="291"/>
      <c r="D60" s="51"/>
      <c r="E60" s="77"/>
      <c r="F60" s="51"/>
      <c r="G60" s="77"/>
      <c r="H60" s="77" t="s">
        <v>155</v>
      </c>
      <c r="I60" s="78"/>
      <c r="J60" s="51"/>
      <c r="K60" s="85"/>
      <c r="L60" s="128" t="s">
        <v>156</v>
      </c>
      <c r="M60" s="129" t="s">
        <v>144</v>
      </c>
    </row>
    <row r="61" spans="1:13" s="3" customFormat="1" ht="14.45" customHeight="1">
      <c r="A61" s="283">
        <v>10</v>
      </c>
      <c r="B61" s="275" t="s">
        <v>226</v>
      </c>
      <c r="C61" s="287" t="s">
        <v>153</v>
      </c>
      <c r="D61" s="114" t="s">
        <v>222</v>
      </c>
      <c r="E61" s="114" t="s">
        <v>222</v>
      </c>
      <c r="F61" s="114" t="s">
        <v>222</v>
      </c>
      <c r="G61" s="114" t="s">
        <v>222</v>
      </c>
      <c r="H61" s="114" t="s">
        <v>222</v>
      </c>
      <c r="I61" s="114"/>
      <c r="J61" s="114"/>
      <c r="K61" s="114" t="s">
        <v>210</v>
      </c>
      <c r="L61" s="311" t="s">
        <v>227</v>
      </c>
      <c r="M61" s="130" t="s">
        <v>144</v>
      </c>
    </row>
    <row r="62" spans="1:13" s="3" customFormat="1" ht="14.45" customHeight="1">
      <c r="A62" s="284"/>
      <c r="B62" s="276"/>
      <c r="C62" s="288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12"/>
      <c r="M62" s="131"/>
    </row>
    <row r="63" spans="1:13" s="2" customFormat="1" ht="14.45" customHeight="1">
      <c r="A63" s="284"/>
      <c r="B63" s="276"/>
      <c r="C63" s="289"/>
      <c r="D63" s="118"/>
      <c r="E63" s="60"/>
      <c r="F63" s="118"/>
      <c r="G63" s="48"/>
      <c r="H63" s="60"/>
      <c r="I63" s="60"/>
      <c r="J63" s="119"/>
      <c r="K63" s="120"/>
      <c r="L63" s="312"/>
      <c r="M63" s="131"/>
    </row>
    <row r="64" spans="1:13" s="2" customFormat="1" ht="14.45" customHeight="1">
      <c r="A64" s="284"/>
      <c r="B64" s="276"/>
      <c r="C64" s="295" t="s">
        <v>158</v>
      </c>
      <c r="D64" s="105" t="s">
        <v>222</v>
      </c>
      <c r="E64" s="105" t="s">
        <v>222</v>
      </c>
      <c r="F64" s="105" t="s">
        <v>222</v>
      </c>
      <c r="G64" s="105" t="s">
        <v>222</v>
      </c>
      <c r="H64" s="105" t="s">
        <v>222</v>
      </c>
      <c r="I64" s="122" t="s">
        <v>223</v>
      </c>
      <c r="J64" s="105"/>
      <c r="K64" s="23"/>
      <c r="L64" s="312"/>
      <c r="M64" s="131"/>
    </row>
    <row r="65" spans="1:13" s="2" customFormat="1" ht="14.45" customHeight="1">
      <c r="A65" s="284"/>
      <c r="B65" s="276"/>
      <c r="C65" s="288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222</v>
      </c>
      <c r="J65" s="48"/>
      <c r="K65" s="23"/>
      <c r="L65" s="50" t="s">
        <v>225</v>
      </c>
      <c r="M65" s="127" t="s">
        <v>144</v>
      </c>
    </row>
    <row r="66" spans="1:13" s="2" customFormat="1" ht="14.45" customHeight="1">
      <c r="A66" s="285"/>
      <c r="B66" s="282"/>
      <c r="C66" s="305"/>
      <c r="D66" s="77"/>
      <c r="E66" s="77"/>
      <c r="F66" s="77"/>
      <c r="G66" s="77"/>
      <c r="H66" s="77" t="s">
        <v>155</v>
      </c>
      <c r="I66" s="78"/>
      <c r="J66" s="77"/>
      <c r="K66" s="92"/>
      <c r="L66" s="132" t="s">
        <v>156</v>
      </c>
      <c r="M66" s="113" t="s">
        <v>171</v>
      </c>
    </row>
    <row r="67" spans="1:13" s="2" customFormat="1" ht="14.45" customHeight="1">
      <c r="A67" s="283">
        <v>11</v>
      </c>
      <c r="B67" s="280" t="s">
        <v>228</v>
      </c>
      <c r="C67" s="287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84"/>
      <c r="B68" s="274"/>
      <c r="C68" s="288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84"/>
      <c r="B69" s="274"/>
      <c r="C69" s="288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84"/>
      <c r="B70" s="274"/>
      <c r="C70" s="295" t="s">
        <v>158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84"/>
      <c r="B71" s="274"/>
      <c r="C71" s="288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85"/>
      <c r="B72" s="281"/>
      <c r="C72" s="305"/>
      <c r="D72" s="77"/>
      <c r="E72" s="77"/>
      <c r="F72" s="77"/>
      <c r="G72" s="77"/>
      <c r="H72" s="77"/>
      <c r="I72" s="77"/>
      <c r="J72" s="77"/>
      <c r="K72" s="92"/>
      <c r="L72" s="112" t="s">
        <v>156</v>
      </c>
      <c r="M72" s="135" t="s">
        <v>171</v>
      </c>
    </row>
    <row r="73" spans="1:13" s="3" customFormat="1" ht="14.45" customHeight="1">
      <c r="A73" s="268">
        <v>12</v>
      </c>
      <c r="B73" s="275" t="s">
        <v>229</v>
      </c>
      <c r="C73" s="297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69"/>
      <c r="B74" s="276"/>
      <c r="C74" s="290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69"/>
      <c r="B75" s="276"/>
      <c r="C75" s="298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69"/>
      <c r="B76" s="276"/>
      <c r="C76" s="299" t="s">
        <v>158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69"/>
      <c r="B77" s="276"/>
      <c r="C77" s="290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69"/>
      <c r="B78" s="276"/>
      <c r="C78" s="290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70"/>
      <c r="B79" s="282"/>
      <c r="C79" s="291"/>
      <c r="D79" s="77"/>
      <c r="E79" s="77"/>
      <c r="F79" s="77"/>
      <c r="G79" s="51"/>
      <c r="H79" s="51"/>
      <c r="I79" s="51"/>
      <c r="J79" s="51"/>
      <c r="K79" s="85"/>
      <c r="L79" s="140" t="s">
        <v>156</v>
      </c>
      <c r="M79" s="86" t="s">
        <v>230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259" t="s">
        <v>172</v>
      </c>
      <c r="B81" s="259"/>
      <c r="C81" s="259"/>
      <c r="D81" s="150"/>
      <c r="E81" s="151"/>
      <c r="F81" s="151"/>
      <c r="G81" s="151"/>
      <c r="H81" s="151"/>
      <c r="I81" s="152"/>
      <c r="J81" s="151"/>
      <c r="K81" s="260" t="s">
        <v>231</v>
      </c>
      <c r="L81" s="260"/>
      <c r="M81" s="260"/>
    </row>
    <row r="82" spans="1:13" s="1" customFormat="1" ht="15.75">
      <c r="A82" s="153" t="s">
        <v>173</v>
      </c>
      <c r="B82" s="153"/>
      <c r="C82" s="153"/>
      <c r="D82" s="154"/>
      <c r="E82" s="261"/>
      <c r="F82" s="261"/>
      <c r="G82" s="261"/>
      <c r="H82" s="262" t="s">
        <v>174</v>
      </c>
      <c r="I82" s="262"/>
      <c r="J82" s="262"/>
      <c r="K82" s="262"/>
      <c r="L82" s="263" t="s">
        <v>175</v>
      </c>
      <c r="M82" s="263"/>
    </row>
    <row r="83" spans="1:13" s="1" customFormat="1" ht="15.75">
      <c r="A83" s="155" t="s">
        <v>176</v>
      </c>
      <c r="B83" s="156"/>
      <c r="C83" s="157"/>
      <c r="D83" s="150"/>
      <c r="E83" s="261" t="s">
        <v>177</v>
      </c>
      <c r="F83" s="261"/>
      <c r="G83" s="261"/>
      <c r="H83" s="262" t="s">
        <v>178</v>
      </c>
      <c r="I83" s="262"/>
      <c r="J83" s="262"/>
      <c r="K83" s="262"/>
      <c r="L83" s="263" t="s">
        <v>179</v>
      </c>
      <c r="M83" s="263"/>
    </row>
    <row r="84" spans="1:13" s="1" customFormat="1" ht="16.5" customHeight="1">
      <c r="A84" s="264" t="s">
        <v>180</v>
      </c>
      <c r="B84" s="264"/>
      <c r="C84" s="264"/>
      <c r="D84" s="150"/>
      <c r="E84" s="158"/>
      <c r="F84" s="158"/>
      <c r="G84" s="158"/>
      <c r="H84" s="265"/>
      <c r="I84" s="265"/>
      <c r="J84" s="265"/>
      <c r="K84" s="265"/>
      <c r="L84" s="265"/>
      <c r="M84" s="265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66"/>
      <c r="I85" s="266"/>
      <c r="J85" s="266"/>
      <c r="K85" s="266"/>
      <c r="L85" s="266"/>
      <c r="M85" s="266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67" t="s">
        <v>232</v>
      </c>
      <c r="F88" s="267"/>
      <c r="G88" s="267"/>
      <c r="H88" s="267" t="s">
        <v>182</v>
      </c>
      <c r="I88" s="267"/>
      <c r="J88" s="267"/>
      <c r="K88" s="267"/>
      <c r="L88" s="256" t="s">
        <v>233</v>
      </c>
      <c r="M88" s="256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M42:M46"/>
    <mergeCell ref="M55:M58"/>
    <mergeCell ref="C67:C69"/>
    <mergeCell ref="C70:C72"/>
    <mergeCell ref="C73:C75"/>
    <mergeCell ref="C49:C51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C20:C22"/>
    <mergeCell ref="C23:C25"/>
    <mergeCell ref="C26:C28"/>
    <mergeCell ref="C29:C31"/>
    <mergeCell ref="C32:C34"/>
    <mergeCell ref="C5:C7"/>
    <mergeCell ref="C8:C10"/>
    <mergeCell ref="C11:C13"/>
    <mergeCell ref="C14:C16"/>
    <mergeCell ref="C17:C19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A49:A54"/>
    <mergeCell ref="A55:A60"/>
    <mergeCell ref="A61:A66"/>
    <mergeCell ref="A5:A10"/>
    <mergeCell ref="A11:A16"/>
    <mergeCell ref="A17:A22"/>
    <mergeCell ref="A23:A28"/>
    <mergeCell ref="A29:A34"/>
    <mergeCell ref="H85:K85"/>
    <mergeCell ref="L85:M85"/>
    <mergeCell ref="E88:G88"/>
    <mergeCell ref="H88:K88"/>
    <mergeCell ref="L88:M88"/>
    <mergeCell ref="E83:G83"/>
    <mergeCell ref="H83:K83"/>
    <mergeCell ref="L83:M83"/>
    <mergeCell ref="A84:C84"/>
    <mergeCell ref="H84:K84"/>
    <mergeCell ref="L84:M84"/>
    <mergeCell ref="A81:C81"/>
    <mergeCell ref="K81:M81"/>
    <mergeCell ref="E82:G82"/>
    <mergeCell ref="H82:K82"/>
    <mergeCell ref="L82:M82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LY29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2026-03-25T07:42:10Z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A9516DA99D1E4FB2963F35E8BC0161DA_13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