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490" windowHeight="6150" firstSheet="30" activeTab="31"/>
  </bookViews>
  <sheets>
    <sheet name="P1" sheetId="3" state="hidden" r:id="rId1"/>
    <sheet name="P2" sheetId="6" state="hidden" r:id="rId2"/>
    <sheet name="GV1" sheetId="4" state="hidden" r:id="rId3"/>
    <sheet name="GV2" sheetId="7" state="hidden" r:id="rId4"/>
    <sheet name="P5" sheetId="11" state="hidden" r:id="rId5"/>
    <sheet name="P6" sheetId="15" state="hidden" r:id="rId6"/>
    <sheet name="GV5" sheetId="12" state="hidden" r:id="rId7"/>
    <sheet name="P7" sheetId="19" state="hidden" r:id="rId8"/>
    <sheet name="P8" sheetId="24" state="hidden" r:id="rId9"/>
    <sheet name="GV6" sheetId="16" state="hidden" r:id="rId10"/>
    <sheet name="GV7" sheetId="20" state="hidden" r:id="rId11"/>
    <sheet name="GV8" sheetId="25" state="hidden" r:id="rId12"/>
    <sheet name="P9" sheetId="28" state="hidden" r:id="rId13"/>
    <sheet name="P10" sheetId="33" state="hidden" r:id="rId14"/>
    <sheet name="GV9" sheetId="29" state="hidden" r:id="rId15"/>
    <sheet name="GV10" sheetId="35" state="hidden" r:id="rId16"/>
    <sheet name="P.11" sheetId="38" state="hidden" r:id="rId17"/>
    <sheet name="GV11" sheetId="39" state="hidden" r:id="rId18"/>
    <sheet name="P.12" sheetId="43" state="hidden" r:id="rId19"/>
    <sheet name="GV12" sheetId="44" state="hidden" r:id="rId20"/>
    <sheet name="GV13" sheetId="48" state="hidden" r:id="rId21"/>
    <sheet name="GV14" sheetId="51" state="hidden" r:id="rId22"/>
    <sheet name="P.13" sheetId="47" state="hidden" r:id="rId23"/>
    <sheet name="P.14" sheetId="52" state="hidden" r:id="rId24"/>
    <sheet name="P.15" sheetId="56" state="hidden" r:id="rId25"/>
    <sheet name="P.16" sheetId="59" state="hidden" r:id="rId26"/>
    <sheet name="GV.15" sheetId="55" state="hidden" r:id="rId27"/>
    <sheet name="P.17" sheetId="63" state="hidden" r:id="rId28"/>
    <sheet name="GV16" sheetId="60" state="hidden" r:id="rId29"/>
    <sheet name="GV17" sheetId="64" state="hidden" r:id="rId30"/>
    <sheet name="19.CQ" sheetId="71" r:id="rId31"/>
    <sheet name="19.LK" sheetId="72" r:id="rId32"/>
    <sheet name="P.18" sheetId="67" state="hidden" r:id="rId33"/>
    <sheet name="GV.18" sheetId="68" state="hidden" r:id="rId34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8" i="72"/>
  <c r="Q30" i="68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67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l="1"/>
  <c r="Q4" i="68"/>
  <c r="Q30" i="64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63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i="64" l="1"/>
  <c r="Q4" i="63"/>
  <c r="Q30" i="6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59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i="60" l="1"/>
  <c r="Q4" i="59"/>
  <c r="Q36" i="56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30" i="55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l="1"/>
  <c r="Q4" i="56"/>
  <c r="Q36" i="52" l="1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l="1"/>
  <c r="Q30" i="51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l="1"/>
  <c r="Q30" i="48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47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i="48" l="1"/>
  <c r="Q4" i="47"/>
  <c r="Q30" i="44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43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l="1"/>
  <c r="Q4" i="44"/>
  <c r="Q33" i="38"/>
  <c r="Q30" i="39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38"/>
  <c r="Q35"/>
  <c r="Q34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10"/>
  <c r="Q9"/>
  <c r="Q8"/>
  <c r="Q7"/>
  <c r="Q6"/>
  <c r="Q5"/>
  <c r="Q4" i="39" l="1"/>
  <c r="Q4" i="38"/>
  <c r="Q10" i="33"/>
  <c r="Q30" i="35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33"/>
  <c r="Q35"/>
  <c r="Q34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9"/>
  <c r="Q8"/>
  <c r="Q7"/>
  <c r="Q6"/>
  <c r="Q5"/>
  <c r="Q4" i="35" l="1"/>
  <c r="Q4" i="33"/>
  <c r="Q11" i="29" l="1"/>
  <c r="Q20" i="28" l="1"/>
  <c r="Q7"/>
  <c r="Q30" i="29" l="1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0"/>
  <c r="Q9"/>
  <c r="Q8"/>
  <c r="Q7"/>
  <c r="Q6"/>
  <c r="Q5"/>
  <c r="Q36" i="28"/>
  <c r="Q35"/>
  <c r="Q34"/>
  <c r="Q32"/>
  <c r="Q31"/>
  <c r="Q30"/>
  <c r="Q29"/>
  <c r="Q28"/>
  <c r="Q27"/>
  <c r="Q26"/>
  <c r="Q25"/>
  <c r="Q24"/>
  <c r="Q23"/>
  <c r="Q22"/>
  <c r="Q21"/>
  <c r="Q19"/>
  <c r="Q18"/>
  <c r="Q17"/>
  <c r="Q16"/>
  <c r="Q15"/>
  <c r="Q14"/>
  <c r="Q13"/>
  <c r="Q12"/>
  <c r="Q11"/>
  <c r="Q9"/>
  <c r="Q8"/>
  <c r="Q6"/>
  <c r="Q5"/>
  <c r="Q4" i="29" l="1"/>
  <c r="Q4" i="28"/>
  <c r="Q18" i="24"/>
  <c r="Q10"/>
  <c r="Q29" i="25" l="1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24"/>
  <c r="Q35"/>
  <c r="Q34"/>
  <c r="Q33"/>
  <c r="Q32"/>
  <c r="Q31"/>
  <c r="Q30"/>
  <c r="Q29"/>
  <c r="Q28"/>
  <c r="Q27"/>
  <c r="Q26"/>
  <c r="Q25"/>
  <c r="Q24"/>
  <c r="Q23"/>
  <c r="Q22"/>
  <c r="Q21"/>
  <c r="Q20"/>
  <c r="Q19"/>
  <c r="Q17"/>
  <c r="Q16"/>
  <c r="Q15"/>
  <c r="Q14"/>
  <c r="Q13"/>
  <c r="Q12"/>
  <c r="Q11"/>
  <c r="Q9"/>
  <c r="Q8"/>
  <c r="Q7"/>
  <c r="Q6"/>
  <c r="Q5"/>
  <c r="Q4" l="1"/>
  <c r="Q4" i="25"/>
  <c r="Q33" i="19"/>
  <c r="Q29" i="20" l="1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19"/>
  <c r="Q35"/>
  <c r="Q34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9"/>
  <c r="Q8"/>
  <c r="Q7"/>
  <c r="Q6"/>
  <c r="Q5"/>
  <c r="Q4" i="20" l="1"/>
  <c r="Q4" i="19"/>
  <c r="Q29" i="16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15"/>
  <c r="Q35"/>
  <c r="Q34"/>
  <c r="Q33"/>
  <c r="Q32"/>
  <c r="Q31"/>
  <c r="Q30"/>
  <c r="Q29"/>
  <c r="Q28"/>
  <c r="Q27"/>
  <c r="Q26"/>
  <c r="Q25"/>
  <c r="Q24"/>
  <c r="Q20"/>
  <c r="Q19"/>
  <c r="Q23"/>
  <c r="Q22"/>
  <c r="Q18"/>
  <c r="Q17"/>
  <c r="Q16"/>
  <c r="Q15"/>
  <c r="Q14"/>
  <c r="Q13"/>
  <c r="Q12"/>
  <c r="Q11"/>
  <c r="Q10"/>
  <c r="Q9"/>
  <c r="Q8"/>
  <c r="Q7"/>
  <c r="Q6"/>
  <c r="Q5"/>
  <c r="Q4" l="1"/>
  <c r="Q4" i="16"/>
  <c r="Q29" i="12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6" i="11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l="1"/>
  <c r="Q4" i="12"/>
  <c r="Q28" i="7" l="1"/>
  <c r="Q29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37" i="6"/>
  <c r="Q35"/>
  <c r="Q34"/>
  <c r="Q33"/>
  <c r="Q32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i="7" l="1"/>
  <c r="Q4" i="6"/>
  <c r="Q6" i="4" l="1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5"/>
  <c r="Q37" i="3"/>
  <c r="Q35"/>
  <c r="Q34"/>
  <c r="Q33"/>
  <c r="Q32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 l="1"/>
  <c r="Q4" i="4"/>
</calcChain>
</file>

<file path=xl/sharedStrings.xml><?xml version="1.0" encoding="utf-8"?>
<sst xmlns="http://schemas.openxmlformats.org/spreadsheetml/2006/main" count="7702" uniqueCount="629">
  <si>
    <t>SỞ LAO ĐỘNG - TB&amp;XH TỈNH YÊN BÁI</t>
  </si>
  <si>
    <t xml:space="preserve">TRƯỜNG TRUNG CẤP DÂN TỘC NỘI TRÚ NGHĨA LỘ </t>
  </si>
  <si>
    <t>NĂM HỌC: 2022 - 2023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</si>
  <si>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</si>
  <si>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</si>
  <si>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</si>
  <si>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</si>
  <si>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</si>
  <si>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</si>
  <si>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</si>
  <si>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</si>
  <si>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</si>
  <si>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</si>
  <si>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</si>
  <si>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</si>
  <si>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</si>
  <si>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</si>
  <si>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 xml:space="preserve">
Điện CN 1 - K12
(11A1- N.L)</t>
  </si>
  <si>
    <t>Sáng</t>
  </si>
  <si>
    <t>VH</t>
  </si>
  <si>
    <t>Văn hoá</t>
  </si>
  <si>
    <t>VH sang</t>
  </si>
  <si>
    <t>(4)</t>
  </si>
  <si>
    <t>SH(1)</t>
  </si>
  <si>
    <t>1 giờ</t>
  </si>
  <si>
    <t>Sinh hoạt lớp</t>
  </si>
  <si>
    <t>C. Nhung</t>
  </si>
  <si>
    <t>Chiều</t>
  </si>
  <si>
    <t>10 giờ</t>
  </si>
  <si>
    <t>T. Quang</t>
  </si>
  <si>
    <t>TH điện 2</t>
  </si>
  <si>
    <t>(5)</t>
  </si>
  <si>
    <t>25 giờ</t>
  </si>
  <si>
    <t>Phòng Tin</t>
  </si>
  <si>
    <t>T. Thuận</t>
  </si>
  <si>
    <t xml:space="preserve">
Điện CN 2 - K12
(11B1+C1+D1 - N.L)  
</t>
  </si>
  <si>
    <t>VH Sang</t>
  </si>
  <si>
    <t>QMĐ</t>
  </si>
  <si>
    <t>Quấn máy điện</t>
  </si>
  <si>
    <t>T. Vũ</t>
  </si>
  <si>
    <t>TH điện 4</t>
  </si>
  <si>
    <t>T. Nam</t>
  </si>
  <si>
    <t xml:space="preserve">
KTML&amp;ĐHKK 1 - K12
(11B1 - N.L)
</t>
  </si>
  <si>
    <t>C. Hằng</t>
  </si>
  <si>
    <t>KTLĐĐ</t>
  </si>
  <si>
    <t>Thi KT</t>
  </si>
  <si>
    <t>TH Điện 2</t>
  </si>
  <si>
    <t>Kỹ thuật lắp đặt điện</t>
  </si>
  <si>
    <t>TH điện 5</t>
  </si>
  <si>
    <t>T. Giang</t>
  </si>
  <si>
    <t xml:space="preserve">Hàn 1 -K12
(11C1 - NL)
</t>
  </si>
  <si>
    <t>Xưởng hàn 2</t>
  </si>
  <si>
    <t>SH (1)</t>
  </si>
  <si>
    <t>T.Báo</t>
  </si>
  <si>
    <t>Hàn 2 -K12
(11D1 - NL)</t>
  </si>
  <si>
    <t>Xưởng hàn 4</t>
  </si>
  <si>
    <t>T. Báo</t>
  </si>
  <si>
    <t>T.Toan</t>
  </si>
  <si>
    <t>Điện CN 1-K13
(10A1 - NL)</t>
  </si>
  <si>
    <t>Phòng 5 - Cơ sở 2</t>
  </si>
  <si>
    <t>VH SANG</t>
  </si>
  <si>
    <t>1 tiết</t>
  </si>
  <si>
    <t>C. Thảo</t>
  </si>
  <si>
    <t>ĐTCB</t>
  </si>
  <si>
    <t>15 giờ</t>
  </si>
  <si>
    <t>T. Chiến</t>
  </si>
  <si>
    <t>5 giờ</t>
  </si>
  <si>
    <t>T. Lừng</t>
  </si>
  <si>
    <t>Xưởng hàn 5</t>
  </si>
  <si>
    <t xml:space="preserve">
Điện CN 2-K13
(10B1 - NL)
</t>
  </si>
  <si>
    <t>Phòng 6 - Cơ sở 2</t>
  </si>
  <si>
    <t>T. Đ.Thuận</t>
  </si>
  <si>
    <t xml:space="preserve">
KTML&amp;ĐHKK 1 - K13
(10C1 - NL)
</t>
  </si>
  <si>
    <t>Tiếng Anh</t>
  </si>
  <si>
    <t>VH CHIEU</t>
  </si>
  <si>
    <t>20 tiết</t>
  </si>
  <si>
    <t>Hàn 1 -K13
(10I - NL)</t>
  </si>
  <si>
    <t>Tin học</t>
  </si>
  <si>
    <t>VH T7,CN</t>
  </si>
  <si>
    <t>C. Hương</t>
  </si>
  <si>
    <t>T. Kiên</t>
  </si>
  <si>
    <t>SHL</t>
  </si>
  <si>
    <t>Hàn 2 -K13
(10K - NL)</t>
  </si>
  <si>
    <t>T. Tùng</t>
  </si>
  <si>
    <t>Hàn</t>
  </si>
  <si>
    <t>Xưởng hàn 3</t>
  </si>
  <si>
    <t>May TT1 - K12
(11A1 + 11B1  - N.L)</t>
  </si>
  <si>
    <t>C. T. Hiền</t>
  </si>
  <si>
    <t>May TT2 - K12
(11C1 + 11D1 - N.L)</t>
  </si>
  <si>
    <t>Xưởng may 1</t>
  </si>
  <si>
    <t>May TT1 - K13
(10G - NL)</t>
  </si>
  <si>
    <t>VH T7, CN</t>
  </si>
  <si>
    <t>20 giờ</t>
  </si>
  <si>
    <t>C. Chi</t>
  </si>
  <si>
    <t>C. T.Hiền</t>
  </si>
  <si>
    <t>C. N.Hiền</t>
  </si>
  <si>
    <t>May TT2 - K13
(10H - NL)</t>
  </si>
  <si>
    <t>Phòng 2- Cơ sở 2</t>
  </si>
  <si>
    <t>Xưởng may 2</t>
  </si>
  <si>
    <t>May áo sơ mi nam nữ</t>
  </si>
  <si>
    <t>C. Hiền</t>
  </si>
  <si>
    <t>12A1 - NL</t>
  </si>
  <si>
    <t>1tiết</t>
  </si>
  <si>
    <t>12C1 - NL</t>
  </si>
  <si>
    <t>Phòng 3- Cơ sở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</si>
  <si>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</si>
  <si>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</si>
  <si>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</si>
  <si>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</si>
  <si>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</si>
  <si>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</si>
  <si>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</si>
  <si>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</si>
  <si>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</si>
  <si>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</si>
  <si>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</si>
  <si>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</si>
  <si>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</si>
  <si>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</si>
  <si>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</si>
  <si>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T. Biên</t>
  </si>
  <si>
    <t>Điện CN 3 - K12
(11B - V.C)</t>
  </si>
  <si>
    <t>Văn</t>
  </si>
  <si>
    <t>Toán</t>
  </si>
  <si>
    <t>YÊN BÁI ĐCN3-K30</t>
  </si>
  <si>
    <t>Văn hoá sáng</t>
  </si>
  <si>
    <t>4</t>
  </si>
  <si>
    <t>Điện CN 4 - K12
(11C - V.C)</t>
  </si>
  <si>
    <t>CNNL PHÚ THỌ (K17A)</t>
  </si>
  <si>
    <t>C.Nga</t>
  </si>
  <si>
    <t>TH Điện 1</t>
  </si>
  <si>
    <t>KTML&amp;ĐHKK 2 - K12
(11A - T.T)</t>
  </si>
  <si>
    <t>Trung</t>
  </si>
  <si>
    <t>CĐPT (T52ML.E)</t>
  </si>
  <si>
    <t>Giang</t>
  </si>
  <si>
    <t>Mai</t>
  </si>
  <si>
    <t>Văn hoá sáng T2-T7</t>
  </si>
  <si>
    <t>1</t>
  </si>
  <si>
    <t>T. Mầu</t>
  </si>
  <si>
    <t>Hàn 3 - K12
(11B - T.T)</t>
  </si>
  <si>
    <t>30 giờ</t>
  </si>
  <si>
    <t>Xưởng hàn 1</t>
  </si>
  <si>
    <t>CĐPT (T52HAN.E)</t>
  </si>
  <si>
    <t>T. Toan</t>
  </si>
  <si>
    <t>Văn hoá chiều T2-T8</t>
  </si>
  <si>
    <t>Ninh</t>
  </si>
  <si>
    <t xml:space="preserve">Hàn 3 - K13
(10I+10K- NL)
</t>
  </si>
  <si>
    <t>CĐPT (T53HAN.E)</t>
  </si>
  <si>
    <t>TH Điện 4</t>
  </si>
  <si>
    <t>Văn hoá học cả ngày t7,CN</t>
  </si>
  <si>
    <t>Điện CN 3 - K13
(10C1+ D1+ E -  NL)</t>
  </si>
  <si>
    <t>Văn hoá chiều T2-T6</t>
  </si>
  <si>
    <t>Điện CN 4 - K13
(10G+10H - NL)</t>
  </si>
  <si>
    <t>CNNL PHÚ THỌ (K17F)</t>
  </si>
  <si>
    <t>Văn hoá cả ngày T7&amp;,CN</t>
  </si>
  <si>
    <t>Điện CN 5 - K13
(10A1+B1- NL)</t>
  </si>
  <si>
    <t>CĐPT (T53ĐCN.E)</t>
  </si>
  <si>
    <t>TH Điện 6</t>
  </si>
  <si>
    <t>C. Giang</t>
  </si>
  <si>
    <t>KTML&amp;ĐHKK 2 - K13
(10D1- NL)</t>
  </si>
  <si>
    <t>TH Điện 3</t>
  </si>
  <si>
    <t>KTML&amp;ĐHKK 3 - K13
(10E - NL)</t>
  </si>
  <si>
    <t>C. Thắm</t>
  </si>
  <si>
    <t>Phòng 6- Cơ sở 2</t>
  </si>
  <si>
    <t>May TT 3 - K12
(11B - TT)</t>
  </si>
  <si>
    <t>MASMNN</t>
  </si>
  <si>
    <t>Xưởng May 4</t>
  </si>
  <si>
    <t>LONG BIÊN</t>
  </si>
  <si>
    <t>T47MA-NL02</t>
  </si>
  <si>
    <t>May TT 4 - K12
(11B + 11C - V.C)</t>
  </si>
  <si>
    <t>T47MA-NL01</t>
  </si>
  <si>
    <t>(38 SV)</t>
  </si>
  <si>
    <t>Hướng dẫn 
Du lịch 1 - K12
(11A - T.T)</t>
  </si>
  <si>
    <t>TC BÁCH KHOA YB</t>
  </si>
  <si>
    <t>C.L.Hương</t>
  </si>
  <si>
    <t>May TT 3 - K13
(10C-VC)</t>
  </si>
  <si>
    <t>T48MA - NL1</t>
  </si>
  <si>
    <t>Phòng 8- Cơ sở 2</t>
  </si>
  <si>
    <t>Văn hoá chiều T2-T7</t>
  </si>
  <si>
    <t>C. Diễm</t>
  </si>
  <si>
    <t>May TT 4 - K13
(10A-TT)</t>
  </si>
  <si>
    <t>Khánh</t>
  </si>
  <si>
    <t>T48MA - NL2</t>
  </si>
  <si>
    <t>C. L Hương</t>
  </si>
  <si>
    <t>12A - TT</t>
  </si>
  <si>
    <t>Hội trường</t>
  </si>
  <si>
    <t>Vân</t>
  </si>
  <si>
    <t>12B - TT</t>
  </si>
  <si>
    <t>12B - VC</t>
  </si>
  <si>
    <t>Phòng 11- Cơ sở 2</t>
  </si>
  <si>
    <t>12C - VC</t>
  </si>
  <si>
    <t>Phòng 10 - Cơ sở 2</t>
  </si>
  <si>
    <t xml:space="preserve"> - Lưu: ĐT-QLHS</t>
  </si>
  <si>
    <t>TH Điện 5</t>
  </si>
  <si>
    <t>Điện lạnh</t>
  </si>
  <si>
    <t>Nhà đa năng</t>
  </si>
  <si>
    <t>A4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</si>
  <si>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</si>
  <si>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</si>
  <si>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</si>
  <si>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</si>
  <si>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</si>
  <si>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</si>
  <si>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</si>
  <si>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</si>
  <si>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</si>
  <si>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</si>
  <si>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9</t>
  </si>
  <si>
    <t>Phòng số 10</t>
  </si>
  <si>
    <t>Phòng số 11</t>
  </si>
  <si>
    <t>Xưởng may 3</t>
  </si>
  <si>
    <t>Xưởng may 4</t>
  </si>
  <si>
    <t>S</t>
  </si>
  <si>
    <t>C</t>
  </si>
  <si>
    <t>X</t>
  </si>
  <si>
    <t>Ghi chú</t>
  </si>
  <si>
    <t>Vũ; Thảo</t>
  </si>
  <si>
    <t xml:space="preserve">Thuận; </t>
  </si>
  <si>
    <t>Hương; Quang</t>
  </si>
  <si>
    <t>Giáp; KIÊN</t>
  </si>
  <si>
    <t>BÁO</t>
  </si>
  <si>
    <t>Lừng</t>
  </si>
  <si>
    <t>Chiến</t>
  </si>
  <si>
    <t>11A+11B TT;</t>
  </si>
  <si>
    <t>12A+12B TT;</t>
  </si>
  <si>
    <t>11A; 112A1; 10G</t>
  </si>
  <si>
    <t>11B1; 12B1; 10H</t>
  </si>
  <si>
    <t>11C1; 12C1; 10I</t>
  </si>
  <si>
    <t>11D1; 10C1; 10K</t>
  </si>
  <si>
    <t>10A1; 10D1</t>
  </si>
  <si>
    <t>10B1; 10E</t>
  </si>
  <si>
    <t>11B-VC</t>
  </si>
  <si>
    <t>11C+10C- VC</t>
  </si>
  <si>
    <t>12C-VC;</t>
  </si>
  <si>
    <t>12B-VC</t>
  </si>
  <si>
    <t>Hương</t>
  </si>
  <si>
    <t>Chi M2-K13</t>
  </si>
  <si>
    <t>Long Biên</t>
  </si>
  <si>
    <t>PHÒNG</t>
  </si>
  <si>
    <t>PHÒNG HỌC TUẦN 1</t>
  </si>
  <si>
    <t>GIÁO VIÊN</t>
  </si>
  <si>
    <t>Vũ</t>
  </si>
  <si>
    <t>Nam</t>
  </si>
  <si>
    <t>Thuận</t>
  </si>
  <si>
    <t>Quang</t>
  </si>
  <si>
    <t>Điện 1-K12; Hàn 2-K12; KTML1-K13</t>
  </si>
  <si>
    <t>Kiên, Giáp</t>
  </si>
  <si>
    <t>Hàn 1-K12; Hàn 1- K13</t>
  </si>
  <si>
    <t>ĐCN 1-K13; ĐCN 2-K13</t>
  </si>
  <si>
    <t>Báo, Loan</t>
  </si>
  <si>
    <t>Hàn 2-K12</t>
  </si>
  <si>
    <t>Hàn 2 -K13</t>
  </si>
  <si>
    <t>Toan</t>
  </si>
  <si>
    <t>ĐCN 2-k13</t>
  </si>
  <si>
    <t>ĐCN 1-K13+ HÀN 1K13;</t>
  </si>
  <si>
    <t>Hà</t>
  </si>
  <si>
    <t>ĐCN 1- K13</t>
  </si>
  <si>
    <t>Tươi</t>
  </si>
  <si>
    <t>ĐCN 2- K13</t>
  </si>
  <si>
    <t>Thảo</t>
  </si>
  <si>
    <t>Nhung</t>
  </si>
  <si>
    <t>KTML2-K13</t>
  </si>
  <si>
    <t>Hằng</t>
  </si>
  <si>
    <t>ĐCN4-K12; KTML1-K13</t>
  </si>
  <si>
    <t>Mầu</t>
  </si>
  <si>
    <t>Lan Hương</t>
  </si>
  <si>
    <t>Chi</t>
  </si>
  <si>
    <t>V.Hương</t>
  </si>
  <si>
    <t>Hiền</t>
  </si>
  <si>
    <t>Coi thi</t>
  </si>
  <si>
    <t>Biên</t>
  </si>
  <si>
    <t>V</t>
  </si>
  <si>
    <t>T</t>
  </si>
  <si>
    <t>N</t>
  </si>
  <si>
    <t>ĐCN 2- K12; KTML 1-K12</t>
  </si>
  <si>
    <t>TH Điện lạnh</t>
  </si>
  <si>
    <t>KTML1-K12; ĐCN 1-K12</t>
  </si>
  <si>
    <t>ĐCN 1-K12; ĐCN 2- K12</t>
  </si>
  <si>
    <t>Q</t>
  </si>
  <si>
    <t>L</t>
  </si>
  <si>
    <t>Vẽ kỹ thuật</t>
  </si>
  <si>
    <t>VKT</t>
  </si>
  <si>
    <t>H</t>
  </si>
  <si>
    <t>Hàn 1-K13;</t>
  </si>
  <si>
    <t>G</t>
  </si>
  <si>
    <t>B</t>
  </si>
  <si>
    <t>16 giờ</t>
  </si>
  <si>
    <t>MTT2- K13</t>
  </si>
  <si>
    <t>M1-K12; MTT 1-K13</t>
  </si>
  <si>
    <t>(2)</t>
  </si>
  <si>
    <t xml:space="preserve">T </t>
  </si>
  <si>
    <t>2 giờ</t>
  </si>
  <si>
    <r>
      <rPr>
        <sz val="14"/>
        <color rgb="FFFF0000"/>
        <rFont val="Times New Roman"/>
        <family val="1"/>
      </rPr>
      <t xml:space="preserve">ĐCN 2-K13; </t>
    </r>
    <r>
      <rPr>
        <sz val="14"/>
        <rFont val="Times New Roman"/>
        <family val="1"/>
      </rPr>
      <t>ĐCN 4-K13</t>
    </r>
  </si>
  <si>
    <t>Hiển</t>
  </si>
  <si>
    <t>Nam;</t>
  </si>
  <si>
    <t>Hương may</t>
  </si>
  <si>
    <t>Tích; Nhung (BKYB)</t>
  </si>
  <si>
    <t>Quang; Hằng;</t>
  </si>
  <si>
    <t>10A TT</t>
  </si>
  <si>
    <t>(Từ ngày 02/01/2022 đến 08/1/2023)</t>
  </si>
  <si>
    <t>PHÒNG HỌC TUẦN 2</t>
  </si>
  <si>
    <t xml:space="preserve"> (Từ ngày 09/01/2023 đến ngày 15/01/2023)</t>
  </si>
  <si>
    <t>Giáp; KIÊN; Toan</t>
  </si>
  <si>
    <t>KTML 1-K12</t>
  </si>
  <si>
    <t>Điện 1-K12; KTML1-K13</t>
  </si>
  <si>
    <t>Phòng 4- Cơ sở 2</t>
  </si>
  <si>
    <t>Quang; Mai Hương</t>
  </si>
  <si>
    <t>Mai Hương</t>
  </si>
  <si>
    <t>35 giờ</t>
  </si>
  <si>
    <t>Pháp luật</t>
  </si>
  <si>
    <t>GDQP&amp;AN</t>
  </si>
  <si>
    <t>10A TT; Thảo</t>
  </si>
  <si>
    <t>PHÒNG HỌC TUẦN 5</t>
  </si>
  <si>
    <t xml:space="preserve"> (Từ ngày 30/01/2023 đến ngày 05/02/2023)</t>
  </si>
  <si>
    <t>PHÒNG HỌC TUẦN 3</t>
  </si>
  <si>
    <t>Hàn 1- K12</t>
  </si>
  <si>
    <t>Điện tử cơ bản</t>
  </si>
  <si>
    <t>Hà, Thảo</t>
  </si>
  <si>
    <t>KTML&amp;ĐHKK1 K13; ĐCN 1K13</t>
  </si>
  <si>
    <t>K</t>
  </si>
  <si>
    <t>Lừng; Toan</t>
  </si>
  <si>
    <t>10A TT;</t>
  </si>
  <si>
    <t>Vũ;</t>
  </si>
  <si>
    <t>ĐCN 2-K13</t>
  </si>
  <si>
    <t>h</t>
  </si>
  <si>
    <t>Giáo dục QP&amp;AN</t>
  </si>
  <si>
    <t>CĐPT</t>
  </si>
  <si>
    <t xml:space="preserve"> - Ban giám hiệu (B/C) ; </t>
  </si>
  <si>
    <t>Nga CĐN Long Biên</t>
  </si>
  <si>
    <t>TH điện 1</t>
  </si>
  <si>
    <t>PHÒNG HỌC TUẦN 6</t>
  </si>
  <si>
    <t xml:space="preserve"> (Từ ngày 06/02/2023 đến ngày 12/02/2023)</t>
  </si>
  <si>
    <t>Hàn 2- K12</t>
  </si>
  <si>
    <t>C. Tươi</t>
  </si>
  <si>
    <t>Thi KT Tin học</t>
  </si>
  <si>
    <r>
      <rPr>
        <sz val="14"/>
        <color rgb="FFFF0000"/>
        <rFont val="Times New Roman"/>
        <family val="1"/>
      </rPr>
      <t>Điện 1-K12; KTML1-K13</t>
    </r>
    <r>
      <rPr>
        <sz val="14"/>
        <rFont val="Times New Roman"/>
        <family val="1"/>
      </rPr>
      <t>; ĐCN 2-K13</t>
    </r>
  </si>
  <si>
    <t>KTML&amp;ĐHKK1 K13</t>
  </si>
  <si>
    <t>Hàn 1- K13</t>
  </si>
  <si>
    <t>M2-K12; MTT 1-K13</t>
  </si>
  <si>
    <t>V. Hương</t>
  </si>
  <si>
    <t>Coi thi ĐCN 1k13</t>
  </si>
  <si>
    <t>Tiến CNNL Phú Thọ</t>
  </si>
  <si>
    <t>T. Thọ</t>
  </si>
  <si>
    <t>Xưởng may 3 (LT)</t>
  </si>
  <si>
    <t>x</t>
  </si>
  <si>
    <t>Vũ; Tươi</t>
  </si>
  <si>
    <t>Chiều T5 họp GVCN</t>
  </si>
  <si>
    <t xml:space="preserve"> (Từ ngày 06/02/2023 đến ngày 12/02/2023) </t>
  </si>
  <si>
    <t>1-2</t>
  </si>
  <si>
    <t>3-4</t>
  </si>
  <si>
    <t>CNNL PHÚ THỌ (K18B)</t>
  </si>
  <si>
    <t>Anh Tiến</t>
  </si>
  <si>
    <t>AT</t>
  </si>
  <si>
    <t>Tùng CĐPT; Anh Tiến</t>
  </si>
  <si>
    <t>PHÒNG HỌC TUẦN 7</t>
  </si>
  <si>
    <t xml:space="preserve"> (Từ ngày 13/02/2023 đến ngày 19/02/2023) </t>
  </si>
  <si>
    <t xml:space="preserve"> (Từ ngày 13/02/2023 đến ngày 16/02/2023)</t>
  </si>
  <si>
    <t>Phòng làm việc</t>
  </si>
  <si>
    <t>10A1; 10D1; 10G</t>
  </si>
  <si>
    <t>11B-VC; 10E; 10H</t>
  </si>
  <si>
    <t>11C+10C- VC; 10I</t>
  </si>
  <si>
    <t>12C-VC; 10K</t>
  </si>
  <si>
    <t>11A; 112A1;</t>
  </si>
  <si>
    <t xml:space="preserve">11B1; 12B1; </t>
  </si>
  <si>
    <t xml:space="preserve">11C1; 12C1; </t>
  </si>
  <si>
    <t>11D1; 10C1;</t>
  </si>
  <si>
    <t>Phòng 7- Cơ sở 2</t>
  </si>
  <si>
    <t>12B1 - NL</t>
  </si>
  <si>
    <t>Phòng 5+6+7- Cơ sở 2</t>
  </si>
  <si>
    <t>KTML1-K12;</t>
  </si>
  <si>
    <r>
      <rPr>
        <sz val="14"/>
        <rFont val="Times New Roman"/>
        <family val="1"/>
      </rPr>
      <t>Điện 1-K12;</t>
    </r>
    <r>
      <rPr>
        <sz val="14"/>
        <color rgb="FFFF0000"/>
        <rFont val="Times New Roman"/>
        <family val="1"/>
      </rPr>
      <t xml:space="preserve"> KTML1-K13; ĐCN 2-K13</t>
    </r>
  </si>
  <si>
    <t>Thuận; Hà</t>
  </si>
  <si>
    <r>
      <rPr>
        <sz val="14"/>
        <color rgb="FFFF0000"/>
        <rFont val="Times New Roman"/>
        <family val="1"/>
      </rPr>
      <t>KTML1-K12</t>
    </r>
    <r>
      <rPr>
        <sz val="14"/>
        <rFont val="Times New Roman"/>
        <family val="1"/>
      </rPr>
      <t>; ĐCN 1-K12; ĐCN 2-K13</t>
    </r>
  </si>
  <si>
    <t xml:space="preserve"> T</t>
  </si>
  <si>
    <t>KTML&amp;ĐHKK1 K13; Hàn 2-K13</t>
  </si>
  <si>
    <t>M.Hương</t>
  </si>
  <si>
    <t>MTT2- K12</t>
  </si>
  <si>
    <t>Anh Tiến NLPT</t>
  </si>
  <si>
    <t>10B1; Tùng CĐPT</t>
  </si>
  <si>
    <t>10A TT; Lừng;</t>
  </si>
  <si>
    <t>ÔT Toán</t>
  </si>
  <si>
    <t>ÔT Văn</t>
  </si>
  <si>
    <t>ÔT Sử</t>
  </si>
  <si>
    <t>12B</t>
  </si>
  <si>
    <t>Vũ; 12BTT</t>
  </si>
  <si>
    <t>ÔT Địa</t>
  </si>
  <si>
    <t xml:space="preserve">TH </t>
  </si>
  <si>
    <t>Tươi; Thu</t>
  </si>
  <si>
    <t>Nam; Kiên CĐNYB</t>
  </si>
  <si>
    <t>PHÒNG HỌC TUẦN 8</t>
  </si>
  <si>
    <t xml:space="preserve"> (Từ ngày 20/02/2023 đến ngày 26/02/2023) </t>
  </si>
  <si>
    <t xml:space="preserve"> (Từ ngày 20/02/2023 đến ngày 26/02/2023)</t>
  </si>
  <si>
    <t>KTML1-K12; ĐCN 1-K12; ĐCN 2-K13</t>
  </si>
  <si>
    <t>Điện 1-K12; KTML1-K13; ĐCN 2-K13</t>
  </si>
  <si>
    <r>
      <rPr>
        <sz val="14"/>
        <color theme="5"/>
        <rFont val="Times New Roman"/>
        <family val="1"/>
      </rPr>
      <t>KTML&amp;ĐHKK1 K13;</t>
    </r>
    <r>
      <rPr>
        <sz val="14"/>
        <rFont val="Times New Roman"/>
        <family val="1"/>
      </rPr>
      <t xml:space="preserve"> Hàn 2-K13</t>
    </r>
  </si>
  <si>
    <t>Thuận; Lừng</t>
  </si>
  <si>
    <t>40 giờ</t>
  </si>
  <si>
    <t>Lừng; Toan; Kiên NLPT</t>
  </si>
  <si>
    <t>Mai Hương; Nga</t>
  </si>
  <si>
    <t>10A TT; Nga</t>
  </si>
  <si>
    <t>Tiến; Kiên CNNL Phú Thọ</t>
  </si>
  <si>
    <t>12ATT;</t>
  </si>
  <si>
    <t>12B-TT</t>
  </si>
  <si>
    <t>Tùng CĐPT</t>
  </si>
  <si>
    <t>Vũ; 10B1NL</t>
  </si>
  <si>
    <t>Hà; Thu</t>
  </si>
  <si>
    <t>Nam; Thuý CĐNYB</t>
  </si>
  <si>
    <t>Điện 2-K12; ĐCN 2-K13</t>
  </si>
  <si>
    <t>PHÒNG HỌC TUẦN 9</t>
  </si>
  <si>
    <t xml:space="preserve"> (Từ ngày 27/02/2023 đến ngày 5/03/2023)</t>
  </si>
  <si>
    <t xml:space="preserve"> (Từ ngày 27/02/2023 đến ngày 5/03/2023) </t>
  </si>
  <si>
    <t>Vân CĐNYB</t>
  </si>
  <si>
    <t>Kiên CNNL Phú Thọ</t>
  </si>
  <si>
    <t>Đi học</t>
  </si>
  <si>
    <t>MQÂNN</t>
  </si>
  <si>
    <t>May quần âu nam nữ</t>
  </si>
  <si>
    <t>YÊN BÁI- LẠNH 2-K32</t>
  </si>
  <si>
    <t>YÊN BÁI -LẠNH 1-K32</t>
  </si>
  <si>
    <t>Thuận; Lâm CĐNYB</t>
  </si>
  <si>
    <t>Đ</t>
  </si>
  <si>
    <t>Vũ;Hà; thọ; 10B1</t>
  </si>
  <si>
    <t>Đồng CĐPT</t>
  </si>
  <si>
    <t>SÁNG CN thi NPT</t>
  </si>
  <si>
    <t>Thi NPT</t>
  </si>
  <si>
    <t>PHÒNG HỌC TUẦN 11</t>
  </si>
  <si>
    <t xml:space="preserve"> (Từ ngày 13/03/2023 đến ngày 19/03/2023) </t>
  </si>
  <si>
    <t>12B-VC; Hằng</t>
  </si>
  <si>
    <t>12C-VC; 10K; Mai Hương</t>
  </si>
  <si>
    <t>Phòng 10- Cơ sở 2</t>
  </si>
  <si>
    <t>11ATT;</t>
  </si>
  <si>
    <t>Nam; Đồng CĐPT; 10A-TT</t>
  </si>
  <si>
    <t>10I</t>
  </si>
  <si>
    <t>Vũ; 10I</t>
  </si>
  <si>
    <t>11BTT;</t>
  </si>
  <si>
    <t xml:space="preserve">12A TT; </t>
  </si>
  <si>
    <t>BÁO; Lừng</t>
  </si>
  <si>
    <t>Lừng; Toan; Tích</t>
  </si>
  <si>
    <r>
      <rPr>
        <sz val="14"/>
        <rFont val="Times New Roman"/>
        <family val="1"/>
      </rPr>
      <t>KTML&amp;ĐHKK1 K13</t>
    </r>
    <r>
      <rPr>
        <sz val="14"/>
        <color rgb="FFFF0000"/>
        <rFont val="Times New Roman"/>
        <family val="1"/>
      </rPr>
      <t>; Hàn 2-K13;</t>
    </r>
    <r>
      <rPr>
        <sz val="14"/>
        <color theme="1"/>
        <rFont val="Times New Roman"/>
        <family val="1"/>
      </rPr>
      <t xml:space="preserve"> Hàn 2-K12</t>
    </r>
  </si>
  <si>
    <t>Tích</t>
  </si>
  <si>
    <t>ĐCN 1-K12</t>
  </si>
  <si>
    <r>
      <rPr>
        <sz val="14"/>
        <color rgb="FFFF0000"/>
        <rFont val="Times New Roman"/>
        <family val="1"/>
      </rPr>
      <t>Hàn 2-K13; Hàn 2-K12</t>
    </r>
    <r>
      <rPr>
        <sz val="14"/>
        <rFont val="Times New Roman"/>
        <family val="1"/>
      </rPr>
      <t>; Hàn 1-K12</t>
    </r>
  </si>
  <si>
    <t>Lừng; Toan; Hiệu; Tích</t>
  </si>
  <si>
    <t>Toan; Hiệu</t>
  </si>
  <si>
    <t>Thi KT: QLCLSP</t>
  </si>
  <si>
    <t>12C-VC; 10K; Thảo</t>
  </si>
  <si>
    <t>MTT1-K13</t>
  </si>
  <si>
    <t>PHÒNG HỌC TUẦN 10</t>
  </si>
  <si>
    <t xml:space="preserve"> (Từ ngày 06/03/2023 đến ngày 12/03/2023) </t>
  </si>
  <si>
    <t>D</t>
  </si>
  <si>
    <t>24 giờ</t>
  </si>
  <si>
    <t>Giáp; KIÊN; Toan; Hiệu</t>
  </si>
  <si>
    <t>Th</t>
  </si>
  <si>
    <t>Quang; Hăng</t>
  </si>
  <si>
    <t>Thuận; Lâm CĐNYB; Tươi</t>
  </si>
  <si>
    <t>Hoàn (Long biên)</t>
  </si>
  <si>
    <t>Toan, Hiệu</t>
  </si>
  <si>
    <t>Dung CĐNYB; Đồng</t>
  </si>
  <si>
    <t>Vũ; Thuận, Tươi; Nhung</t>
  </si>
  <si>
    <t>Nam; 10A-TT</t>
  </si>
  <si>
    <t>11BTT; Hoàn (Long biên)</t>
  </si>
  <si>
    <t>Hoàn</t>
  </si>
  <si>
    <t>Hà; 10B1; Vũ Hương</t>
  </si>
  <si>
    <t>Quản lý CLSP (T4,5,6,7)</t>
  </si>
  <si>
    <t>12B-VC; MHương</t>
  </si>
  <si>
    <t>12A TT; MHương</t>
  </si>
  <si>
    <t>12BTT; MHương</t>
  </si>
  <si>
    <t>MHương; Chi</t>
  </si>
  <si>
    <t>CHIỀU THỨ 5 ĐHCĐ</t>
  </si>
  <si>
    <t>Quang;</t>
  </si>
  <si>
    <t xml:space="preserve">Vũ; </t>
  </si>
  <si>
    <r>
      <rPr>
        <sz val="14"/>
        <color rgb="FFFF0000"/>
        <rFont val="Times New Roman"/>
        <family val="1"/>
      </rPr>
      <t>ĐCN 1-K12;</t>
    </r>
    <r>
      <rPr>
        <sz val="14"/>
        <rFont val="Times New Roman"/>
        <family val="1"/>
      </rPr>
      <t xml:space="preserve"> ĐCN 2-K13</t>
    </r>
  </si>
  <si>
    <t>Hàn 1-K13</t>
  </si>
  <si>
    <t xml:space="preserve">Hằng; 12B1; </t>
  </si>
  <si>
    <t>MTT 1K13</t>
  </si>
  <si>
    <t>MTT 1-K13</t>
  </si>
  <si>
    <t>10B1; 12A1;</t>
  </si>
  <si>
    <t>Vân CĐNYB;</t>
  </si>
  <si>
    <t>12C-VC; 10K; Nhung</t>
  </si>
  <si>
    <t>Quynh CĐPT</t>
  </si>
  <si>
    <t>Hàn 2-K13; Hàn 1-K12</t>
  </si>
  <si>
    <t>Nam NLPT; Đức CĐNYB</t>
  </si>
  <si>
    <t>12A TT;</t>
  </si>
  <si>
    <t>12BTT;</t>
  </si>
  <si>
    <t>11A</t>
  </si>
  <si>
    <t>11B</t>
  </si>
  <si>
    <t>ĐHCĐ</t>
  </si>
  <si>
    <t>Vũ Hương, Mai Hương; 11ATT</t>
  </si>
  <si>
    <t>11BTT; 10ATT</t>
  </si>
  <si>
    <t>Nhung; 10E; 10H</t>
  </si>
  <si>
    <t>Tươi; Toàn CNNL Phú Thọ</t>
  </si>
  <si>
    <t>10A</t>
  </si>
  <si>
    <t>Thuận; Hà; 11BTT; 10ATT</t>
  </si>
  <si>
    <t>T. Tiệp</t>
  </si>
  <si>
    <t>Nam; Nam NLPT; 11B</t>
  </si>
  <si>
    <t>TTTN</t>
  </si>
  <si>
    <t>Thực tập tốt nghiệp</t>
  </si>
  <si>
    <t>Công ty TNHH TM&amp;DV HMP Vina- Bắc Giang</t>
  </si>
  <si>
    <t>Công ty TNHH Số 1- Vĩnh Phúc</t>
  </si>
  <si>
    <t>Công ty TNHH Như ý- Hà Nội</t>
  </si>
  <si>
    <t>ĐCN 1-K13</t>
  </si>
  <si>
    <t xml:space="preserve"> </t>
  </si>
  <si>
    <t>TBĐGD</t>
  </si>
  <si>
    <t>Thiết bị điện gia dụng</t>
  </si>
  <si>
    <t>KTML1-K13;</t>
  </si>
  <si>
    <t xml:space="preserve">10G;12B1; </t>
  </si>
  <si>
    <t xml:space="preserve">10H; 12C1; </t>
  </si>
  <si>
    <t>10I; 10C1;</t>
  </si>
  <si>
    <t xml:space="preserve">10A1; 10D1; </t>
  </si>
  <si>
    <t>10E; 10K</t>
  </si>
  <si>
    <t>12C-VC; Nhung</t>
  </si>
  <si>
    <t>10C- VC;</t>
  </si>
  <si>
    <t>Phòng 3,4- Cơ sở 2</t>
  </si>
  <si>
    <t>MTT 2-K12</t>
  </si>
  <si>
    <t>Công ty TNHH TM&amp;DV HMP ViNa</t>
  </si>
  <si>
    <t>Nam CNNL Phú Thọ</t>
  </si>
  <si>
    <t>Dương CĐPT</t>
  </si>
  <si>
    <t>Vũ Hương; Lừng</t>
  </si>
  <si>
    <t>Cô Hoàn- CĐN Long Biên</t>
  </si>
  <si>
    <t>Tiệp CĐPT; Dung CĐN YB</t>
  </si>
  <si>
    <t>Toàn CNNL Phú Thọ; Tiến CĐNYB</t>
  </si>
  <si>
    <r>
      <t xml:space="preserve">Hàn 2-K13; </t>
    </r>
    <r>
      <rPr>
        <sz val="14"/>
        <color rgb="FFFF0000"/>
        <rFont val="Times New Roman"/>
        <family val="1"/>
      </rPr>
      <t>ĐCN 2-K13</t>
    </r>
  </si>
  <si>
    <t>Thảo CNNL Phú Thọ</t>
  </si>
  <si>
    <t>Trung CĐN YB; Quang, Lừng</t>
  </si>
  <si>
    <t>Vũ; Tiến CĐNYB</t>
  </si>
  <si>
    <t>10ATT</t>
  </si>
  <si>
    <t>Toàn CNNL Phú Thọ; Dũng</t>
  </si>
  <si>
    <t>Dương CĐPT; Nhung</t>
  </si>
  <si>
    <t>thi TN</t>
  </si>
  <si>
    <t>Nam; thi TN lớp KTML 2-K12</t>
  </si>
  <si>
    <t>Thi TN Hàn 3-K12</t>
  </si>
  <si>
    <t>C. V.Hương</t>
  </si>
  <si>
    <t>Công ty TNHH một thành viên Chiến Thắng- Nghĩa Lộ</t>
  </si>
  <si>
    <t>PHÒNG HỌC TUẦN 14</t>
  </si>
  <si>
    <t xml:space="preserve"> (Từ ngày 03/4/2023 đến ngày 09/4/2023) </t>
  </si>
  <si>
    <t>Hàn 2-K13; ĐCN 2-K13</t>
  </si>
  <si>
    <t>Dương CNNL Phú Thọ;</t>
  </si>
  <si>
    <t>Thảo CNNL Phú Thọ; Lừng</t>
  </si>
  <si>
    <t>Dương CĐPT; Quang</t>
  </si>
  <si>
    <t>Trung CĐN YB; Dũng CĐPT</t>
  </si>
  <si>
    <t>Hàn 3-K13</t>
  </si>
  <si>
    <t>Đã thi TN trung cấp ngày 29/3/23</t>
  </si>
  <si>
    <t>Trung tâm TM &amp; SX công nghệ cao Hưng Hà, Thái Bình</t>
  </si>
  <si>
    <t>V.Hương
+ CBKT</t>
  </si>
  <si>
    <t>Thành CĐNYB</t>
  </si>
  <si>
    <t>Tiệp</t>
  </si>
  <si>
    <t>TC lạnh 1 - K32</t>
  </si>
  <si>
    <t>Thảo CNNL Phú Thọ; Hương</t>
  </si>
  <si>
    <t>MTT 3- K13</t>
  </si>
  <si>
    <t>Tập huấn</t>
  </si>
  <si>
    <t>Họp PH</t>
  </si>
  <si>
    <t>PHÒNG HỌC TUẦN 15</t>
  </si>
  <si>
    <t xml:space="preserve"> (Từ ngày 10/4/2023 đến ngày 16/4/2023) </t>
  </si>
  <si>
    <t>Dương CNNL Phú Thọ; Lừng</t>
  </si>
  <si>
    <t>Thảo CNNL Phú Thọ; Thành</t>
  </si>
  <si>
    <t>Lừng; Quang</t>
  </si>
  <si>
    <t>Hàn 2-K13;</t>
  </si>
  <si>
    <t>MTT1- K13</t>
  </si>
  <si>
    <t>Chi M1-K13</t>
  </si>
  <si>
    <t>Học QC</t>
  </si>
  <si>
    <t xml:space="preserve">H </t>
  </si>
  <si>
    <t>12B-VC; Lý K17A (Cô Vân)</t>
  </si>
  <si>
    <t>PHÒNG HỌC TUẦN 16</t>
  </si>
  <si>
    <t xml:space="preserve"> (Từ ngày 17/4/2023 đến ngày 23/4/2023) </t>
  </si>
  <si>
    <t>Hàn Hồ quang tay nâng cao</t>
  </si>
  <si>
    <t>Lừng;</t>
  </si>
  <si>
    <t>Hàn 2-K13; Hàn 1-K13</t>
  </si>
  <si>
    <t>Hàn 1 -K13</t>
  </si>
  <si>
    <t>Hàn 2-K13</t>
  </si>
  <si>
    <t>Giang; Hương</t>
  </si>
  <si>
    <t>Dương CNNL Phú Thọ; Quang</t>
  </si>
  <si>
    <t>K18B- CN&amp;NL PHÚ THỌ</t>
  </si>
  <si>
    <t>Mạch điện</t>
  </si>
  <si>
    <t>Hằng, Lừng; Biên; Tươi</t>
  </si>
  <si>
    <t>Dũng CĐPT; Chiến</t>
  </si>
  <si>
    <t>MTT 3- K13; MTT4-K13</t>
  </si>
  <si>
    <t>12BTT; 12ATT</t>
  </si>
  <si>
    <t>PHÒNG HỌC TUẦN 17</t>
  </si>
  <si>
    <t xml:space="preserve"> (Từ ngày 24/4/2023 đến ngày 30/4/2023) </t>
  </si>
  <si>
    <t>Nghĩa Lộ, ngày 21 tháng 4 năm 2023</t>
  </si>
  <si>
    <t>Chủ nhật nghỉ 30/4</t>
  </si>
  <si>
    <t>ĐCN 4-K13</t>
  </si>
  <si>
    <t>ĐCN 3-K13</t>
  </si>
  <si>
    <t>T. Lộc</t>
  </si>
  <si>
    <t>Xưởng Hàn 1</t>
  </si>
  <si>
    <t>Lộc CĐPT</t>
  </si>
  <si>
    <t>Máy lạnh 3-K13</t>
  </si>
  <si>
    <t>Máy lạnh 2-K13; MTT2-K13</t>
  </si>
  <si>
    <t>DL</t>
  </si>
  <si>
    <t>Ôn thi Tốt nghiệp</t>
  </si>
  <si>
    <t>12 tiết</t>
  </si>
  <si>
    <t>SHL(1)</t>
  </si>
  <si>
    <t>10C- VC; 12A1</t>
  </si>
  <si>
    <t>10E; Hằng</t>
  </si>
  <si>
    <t>Nhung; 10C1;</t>
  </si>
  <si>
    <t>12C-VC; 10I</t>
  </si>
  <si>
    <t>PHÒNG HỌC TUẦN 18</t>
  </si>
  <si>
    <t xml:space="preserve"> (Từ ngày 01/5/2023 đến ngày 07/5/2023) </t>
  </si>
  <si>
    <t>Phòng 2,5 - Cơ sở 2</t>
  </si>
  <si>
    <t>12B-VC; 10K</t>
  </si>
  <si>
    <t>Hàn HQT</t>
  </si>
  <si>
    <t>nâng cao</t>
  </si>
  <si>
    <t>Hàn 1-K13; May 2-K13</t>
  </si>
  <si>
    <t>Tươi; Nhung</t>
  </si>
  <si>
    <t>T. Đức</t>
  </si>
  <si>
    <t>Thảo; Đức CĐPT</t>
  </si>
  <si>
    <t>Máy lạnh 2-K13;</t>
  </si>
  <si>
    <t>10A TT; Vân; Chiến</t>
  </si>
  <si>
    <t xml:space="preserve">MTT 3- K13; </t>
  </si>
  <si>
    <t>12BTT; 12ATT; Chiến</t>
  </si>
  <si>
    <t>MTT4-K13; Hàn 2-K13</t>
  </si>
  <si>
    <t>THỜI KHÓA BIỂU TUẦN 19</t>
  </si>
  <si>
    <t xml:space="preserve">    (Từ ngày 08/5/2023 đến ngày 14/5/2023)</t>
  </si>
  <si>
    <t>HTMLDD&amp;TN</t>
  </si>
  <si>
    <t>Thi KT Thiết bị điện gia dụng</t>
  </si>
  <si>
    <t>Nam, Thuận</t>
  </si>
  <si>
    <t>HTML DD và thương nghiệp</t>
  </si>
  <si>
    <t>Thi KT Mạch điện</t>
  </si>
  <si>
    <t>T. Qung</t>
  </si>
  <si>
    <t>Hàn điện CB</t>
  </si>
  <si>
    <t>TH hàn điện cơ bản</t>
  </si>
  <si>
    <t>Tâm, Bình</t>
  </si>
  <si>
    <t>22 giờ</t>
  </si>
  <si>
    <t>C.Giang</t>
  </si>
  <si>
    <t>Phòng 2,6- Cơ sở 2</t>
  </si>
  <si>
    <t>Ôn thi TN</t>
  </si>
  <si>
    <t>Nghĩa Lộ, ngày 05 tháng 5 năm 2023</t>
  </si>
  <si>
    <t>GDQP</t>
  </si>
  <si>
    <t>1KT</t>
  </si>
  <si>
    <t>KT Pháp luật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</si>
</sst>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sz val="14"/>
      <color theme="5"/>
      <name val="Times New Roman"/>
      <family val="1"/>
    </font>
    <font>
      <sz val="12"/>
      <color theme="1"/>
      <name val="Times New Roman"/>
      <family val="1"/>
    </font>
    <font>
      <i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488">
    <xf numFmtId="0" fontId="0" fillId="0" borderId="0" xfId="0"/>
    <xf numFmtId="0" fontId="5" fillId="2" borderId="0" xfId="0" applyFont="1" applyFill="1"/>
    <xf numFmtId="0" fontId="7" fillId="2" borderId="0" xfId="2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0" fontId="9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left"/>
    </xf>
    <xf numFmtId="0" fontId="10" fillId="2" borderId="0" xfId="3" applyNumberFormat="1" applyFont="1" applyFill="1" applyAlignment="1">
      <alignment horizontal="left"/>
    </xf>
    <xf numFmtId="0" fontId="7" fillId="2" borderId="1" xfId="4" applyFont="1" applyFill="1" applyBorder="1" applyAlignment="1">
      <alignment horizontal="center" vertical="center"/>
    </xf>
    <xf numFmtId="0" fontId="7" fillId="2" borderId="2" xfId="5" applyNumberFormat="1" applyFont="1" applyFill="1" applyBorder="1" applyAlignment="1">
      <alignment horizontal="center" vertical="center" wrapText="1"/>
    </xf>
    <xf numFmtId="49" fontId="7" fillId="2" borderId="3" xfId="5" applyNumberFormat="1" applyFont="1" applyFill="1" applyBorder="1" applyAlignment="1">
      <alignment horizontal="center" vertical="center" shrinkToFit="1"/>
    </xf>
    <xf numFmtId="0" fontId="7" fillId="2" borderId="3" xfId="5" applyNumberFormat="1" applyFont="1" applyFill="1" applyBorder="1" applyAlignment="1">
      <alignment horizontal="center" vertical="center" shrinkToFit="1"/>
    </xf>
    <xf numFmtId="0" fontId="7" fillId="2" borderId="2" xfId="5" applyNumberFormat="1" applyFont="1" applyFill="1" applyBorder="1" applyAlignment="1">
      <alignment horizontal="center" vertical="center" shrinkToFit="1"/>
    </xf>
    <xf numFmtId="0" fontId="7" fillId="2" borderId="4" xfId="5" applyNumberFormat="1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/>
    </xf>
    <xf numFmtId="0" fontId="7" fillId="2" borderId="5" xfId="5" applyNumberFormat="1" applyFont="1" applyFill="1" applyBorder="1" applyAlignment="1">
      <alignment horizontal="center" vertical="center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8" xfId="4" applyFont="1" applyFill="1" applyBorder="1" applyAlignment="1" applyProtection="1">
      <alignment horizontal="left" shrinkToFit="1"/>
    </xf>
    <xf numFmtId="0" fontId="12" fillId="2" borderId="7" xfId="4" applyFont="1" applyFill="1" applyBorder="1" applyAlignment="1" applyProtection="1">
      <alignment horizontal="left" vertical="center" shrinkToFit="1"/>
    </xf>
    <xf numFmtId="0" fontId="12" fillId="2" borderId="0" xfId="0" applyFont="1" applyFill="1"/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left" vertical="center" shrinkToFit="1"/>
    </xf>
    <xf numFmtId="0" fontId="12" fillId="2" borderId="13" xfId="4" applyFont="1" applyFill="1" applyBorder="1" applyAlignment="1" applyProtection="1">
      <alignment horizontal="left" shrinkToFit="1"/>
    </xf>
    <xf numFmtId="49" fontId="12" fillId="2" borderId="16" xfId="6" applyNumberFormat="1" applyFont="1" applyFill="1" applyBorder="1" applyAlignment="1">
      <alignment horizontal="center" shrinkToFit="1"/>
    </xf>
    <xf numFmtId="49" fontId="12" fillId="2" borderId="17" xfId="6" applyNumberFormat="1" applyFont="1" applyFill="1" applyBorder="1" applyAlignment="1">
      <alignment horizontal="center" shrinkToFit="1"/>
    </xf>
    <xf numFmtId="0" fontId="12" fillId="2" borderId="19" xfId="4" applyFont="1" applyFill="1" applyBorder="1" applyAlignment="1">
      <alignment horizontal="center" vertical="center" shrinkToFit="1"/>
    </xf>
    <xf numFmtId="0" fontId="12" fillId="2" borderId="12" xfId="4" applyFont="1" applyFill="1" applyBorder="1" applyAlignment="1" applyProtection="1">
      <alignment horizontal="left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12" fillId="2" borderId="10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11" xfId="4" applyFont="1" applyFill="1" applyBorder="1" applyAlignment="1" applyProtection="1">
      <alignment horizontal="left" shrinkToFit="1"/>
    </xf>
    <xf numFmtId="49" fontId="12" fillId="2" borderId="23" xfId="6" applyNumberFormat="1" applyFont="1" applyFill="1" applyBorder="1" applyAlignment="1">
      <alignment horizontal="center" shrinkToFit="1"/>
    </xf>
    <xf numFmtId="49" fontId="12" fillId="2" borderId="23" xfId="1" applyNumberFormat="1" applyFont="1" applyFill="1" applyBorder="1" applyAlignment="1">
      <alignment horizontal="left" vertical="center" shrinkToFit="1"/>
    </xf>
    <xf numFmtId="0" fontId="12" fillId="2" borderId="23" xfId="4" applyFont="1" applyFill="1" applyBorder="1" applyAlignment="1" applyProtection="1">
      <alignment horizontal="left" shrinkToFit="1"/>
    </xf>
    <xf numFmtId="0" fontId="12" fillId="2" borderId="25" xfId="4" applyFont="1" applyFill="1" applyBorder="1" applyAlignment="1" applyProtection="1">
      <alignment horizontal="left" shrinkToFit="1"/>
    </xf>
    <xf numFmtId="0" fontId="12" fillId="2" borderId="16" xfId="4" applyFont="1" applyFill="1" applyBorder="1" applyAlignment="1">
      <alignment vertical="center" shrinkToFit="1"/>
    </xf>
    <xf numFmtId="0" fontId="12" fillId="2" borderId="16" xfId="4" applyFont="1" applyFill="1" applyBorder="1" applyAlignment="1">
      <alignment horizontal="left" vertical="center" shrinkToFit="1"/>
    </xf>
    <xf numFmtId="0" fontId="12" fillId="2" borderId="16" xfId="1" applyFont="1" applyFill="1" applyBorder="1" applyAlignment="1">
      <alignment horizontal="left" vertical="center" shrinkToFit="1"/>
    </xf>
    <xf numFmtId="49" fontId="12" fillId="2" borderId="19" xfId="1" applyNumberFormat="1" applyFont="1" applyFill="1" applyBorder="1" applyAlignment="1">
      <alignment horizontal="left" vertical="center" shrinkToFit="1"/>
    </xf>
    <xf numFmtId="0" fontId="12" fillId="2" borderId="19" xfId="4" applyFont="1" applyFill="1" applyBorder="1" applyAlignment="1" applyProtection="1">
      <alignment horizontal="left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left" vertical="center" shrinkToFit="1"/>
    </xf>
    <xf numFmtId="49" fontId="12" fillId="2" borderId="17" xfId="1" applyNumberFormat="1" applyFont="1" applyFill="1" applyBorder="1" applyAlignment="1">
      <alignment horizontal="left" vertical="center" shrinkToFit="1"/>
    </xf>
    <xf numFmtId="0" fontId="12" fillId="2" borderId="17" xfId="4" applyFont="1" applyFill="1" applyBorder="1" applyAlignment="1">
      <alignment horizontal="left" vertical="center" shrinkToFit="1"/>
    </xf>
    <xf numFmtId="0" fontId="12" fillId="2" borderId="17" xfId="1" applyFont="1" applyFill="1" applyBorder="1" applyAlignment="1">
      <alignment horizontal="left" vertical="center" shrinkToFit="1"/>
    </xf>
    <xf numFmtId="0" fontId="12" fillId="2" borderId="7" xfId="4" applyFont="1" applyFill="1" applyBorder="1" applyAlignment="1" applyProtection="1">
      <alignment horizontal="left" shrinkToFit="1"/>
    </xf>
    <xf numFmtId="0" fontId="12" fillId="2" borderId="23" xfId="4" applyFont="1" applyFill="1" applyBorder="1" applyAlignment="1">
      <alignment vertical="center" shrinkToFit="1"/>
    </xf>
    <xf numFmtId="0" fontId="12" fillId="2" borderId="29" xfId="4" applyFont="1" applyFill="1" applyBorder="1" applyAlignment="1">
      <alignment horizontal="left" vertical="center" shrinkToFit="1"/>
    </xf>
    <xf numFmtId="0" fontId="12" fillId="2" borderId="23" xfId="1" applyFont="1" applyFill="1" applyBorder="1" applyAlignment="1">
      <alignment horizontal="left" vertical="center" shrinkToFit="1"/>
    </xf>
    <xf numFmtId="49" fontId="12" fillId="2" borderId="7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vertical="center" wrapText="1" shrinkToFit="1"/>
    </xf>
    <xf numFmtId="49" fontId="12" fillId="2" borderId="26" xfId="6" applyNumberFormat="1" applyFont="1" applyFill="1" applyBorder="1" applyAlignment="1">
      <alignment horizontal="center" vertical="center" shrinkToFit="1"/>
    </xf>
    <xf numFmtId="0" fontId="12" fillId="2" borderId="19" xfId="4" applyFont="1" applyFill="1" applyBorder="1" applyAlignment="1">
      <alignment vertical="center" shrinkToFit="1"/>
    </xf>
    <xf numFmtId="0" fontId="12" fillId="2" borderId="19" xfId="4" applyFont="1" applyFill="1" applyBorder="1" applyAlignment="1">
      <alignment horizontal="left" vertical="center" shrinkToFit="1"/>
    </xf>
    <xf numFmtId="0" fontId="12" fillId="2" borderId="19" xfId="1" applyFont="1" applyFill="1" applyBorder="1" applyAlignment="1">
      <alignment horizontal="left" vertical="center" shrinkToFit="1"/>
    </xf>
    <xf numFmtId="0" fontId="12" fillId="2" borderId="11" xfId="4" applyFont="1" applyFill="1" applyBorder="1" applyAlignment="1">
      <alignment vertical="center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49" fontId="12" fillId="2" borderId="19" xfId="6" applyNumberFormat="1" applyFont="1" applyFill="1" applyBorder="1" applyAlignment="1">
      <alignment horizontal="center" shrinkToFit="1"/>
    </xf>
    <xf numFmtId="49" fontId="12" fillId="2" borderId="12" xfId="6" applyNumberFormat="1" applyFont="1" applyFill="1" applyBorder="1" applyAlignment="1">
      <alignment horizontal="center" shrinkToFit="1"/>
    </xf>
    <xf numFmtId="0" fontId="12" fillId="2" borderId="11" xfId="4" applyFont="1" applyFill="1" applyBorder="1" applyAlignment="1" applyProtection="1">
      <alignment horizontal="left" vertical="center" shrinkToFit="1"/>
    </xf>
    <xf numFmtId="49" fontId="12" fillId="2" borderId="16" xfId="1" applyNumberFormat="1" applyFont="1" applyFill="1" applyBorder="1" applyAlignment="1">
      <alignment horizontal="left" vertical="center" shrinkToFit="1"/>
    </xf>
    <xf numFmtId="0" fontId="12" fillId="2" borderId="16" xfId="4" applyFont="1" applyFill="1" applyBorder="1" applyAlignment="1" applyProtection="1">
      <alignment horizontal="left" shrinkToFit="1"/>
    </xf>
    <xf numFmtId="0" fontId="12" fillId="2" borderId="17" xfId="4" applyFont="1" applyFill="1" applyBorder="1" applyAlignment="1" applyProtection="1">
      <alignment horizontal="left" shrinkToFit="1"/>
    </xf>
    <xf numFmtId="0" fontId="12" fillId="2" borderId="30" xfId="4" applyFont="1" applyFill="1" applyBorder="1" applyAlignment="1" applyProtection="1">
      <alignment vertical="center" shrinkToFit="1"/>
    </xf>
    <xf numFmtId="0" fontId="12" fillId="2" borderId="17" xfId="4" applyFont="1" applyFill="1" applyBorder="1" applyAlignment="1">
      <alignment horizontal="center" vertical="center" shrinkToFit="1"/>
    </xf>
    <xf numFmtId="0" fontId="12" fillId="2" borderId="31" xfId="4" applyFont="1" applyFill="1" applyBorder="1" applyAlignment="1" applyProtection="1">
      <alignment vertical="center" shrinkToFit="1"/>
    </xf>
    <xf numFmtId="0" fontId="12" fillId="2" borderId="12" xfId="4" applyFont="1" applyFill="1" applyBorder="1" applyAlignment="1">
      <alignment vertic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vertical="center" shrinkToFit="1"/>
    </xf>
    <xf numFmtId="49" fontId="9" fillId="2" borderId="17" xfId="6" applyNumberFormat="1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vertical="center" shrinkToFit="1"/>
    </xf>
    <xf numFmtId="49" fontId="9" fillId="2" borderId="11" xfId="6" applyNumberFormat="1" applyFont="1" applyFill="1" applyBorder="1" applyAlignment="1">
      <alignment horizontal="center" shrinkToFit="1"/>
    </xf>
    <xf numFmtId="49" fontId="12" fillId="2" borderId="19" xfId="6" applyNumberFormat="1" applyFont="1" applyFill="1" applyBorder="1" applyAlignment="1">
      <alignment horizontal="center" vertical="center" shrinkToFit="1"/>
    </xf>
    <xf numFmtId="49" fontId="9" fillId="2" borderId="19" xfId="6" applyNumberFormat="1" applyFont="1" applyFill="1" applyBorder="1" applyAlignment="1">
      <alignment horizontal="center" shrinkToFit="1"/>
    </xf>
    <xf numFmtId="49" fontId="12" fillId="2" borderId="10" xfId="6" applyNumberFormat="1" applyFont="1" applyFill="1" applyBorder="1" applyAlignment="1">
      <alignment horizontal="center" shrinkToFit="1"/>
    </xf>
    <xf numFmtId="0" fontId="16" fillId="2" borderId="0" xfId="0" applyFont="1" applyFill="1"/>
    <xf numFmtId="0" fontId="9" fillId="2" borderId="12" xfId="4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left" vertical="center" shrinkToFit="1"/>
    </xf>
    <xf numFmtId="0" fontId="9" fillId="2" borderId="19" xfId="4" applyFont="1" applyFill="1" applyBorder="1" applyAlignment="1">
      <alignment horizontal="center" vertical="center" shrinkToFit="1"/>
    </xf>
    <xf numFmtId="0" fontId="12" fillId="2" borderId="23" xfId="4" applyFont="1" applyFill="1" applyBorder="1" applyAlignment="1">
      <alignment horizontal="left" vertical="center" shrinkToFit="1"/>
    </xf>
    <xf numFmtId="0" fontId="12" fillId="2" borderId="0" xfId="2" applyNumberFormat="1" applyFont="1" applyFill="1" applyBorder="1" applyAlignment="1">
      <alignment horizontal="center" shrinkToFit="1"/>
    </xf>
    <xf numFmtId="49" fontId="9" fillId="2" borderId="0" xfId="5" applyNumberFormat="1" applyFont="1" applyFill="1" applyBorder="1" applyAlignment="1">
      <alignment horizontal="center" shrinkToFit="1"/>
    </xf>
    <xf numFmtId="49" fontId="12" fillId="2" borderId="0" xfId="6" applyNumberFormat="1" applyFont="1" applyFill="1" applyBorder="1" applyAlignment="1">
      <alignment horizontal="center" shrinkToFit="1"/>
    </xf>
    <xf numFmtId="0" fontId="12" fillId="2" borderId="0" xfId="4" applyFont="1" applyFill="1" applyBorder="1" applyAlignment="1">
      <alignment horizontal="center" shrinkToFit="1"/>
    </xf>
    <xf numFmtId="0" fontId="12" fillId="2" borderId="0" xfId="2" applyNumberFormat="1" applyFont="1" applyFill="1" applyBorder="1" applyAlignment="1"/>
    <xf numFmtId="0" fontId="5" fillId="2" borderId="0" xfId="2" applyNumberFormat="1" applyFont="1" applyFill="1" applyBorder="1" applyAlignment="1">
      <alignment horizontal="left"/>
    </xf>
    <xf numFmtId="0" fontId="15" fillId="2" borderId="0" xfId="2" applyNumberFormat="1" applyFont="1" applyFill="1" applyBorder="1" applyAlignment="1">
      <alignment horizontal="left"/>
    </xf>
    <xf numFmtId="0" fontId="9" fillId="2" borderId="0" xfId="5" applyFont="1" applyFill="1" applyBorder="1" applyAlignment="1">
      <alignment horizontal="center" shrinkToFit="1"/>
    </xf>
    <xf numFmtId="0" fontId="13" fillId="2" borderId="0" xfId="5" applyFont="1" applyFill="1" applyBorder="1" applyAlignment="1">
      <alignment horizontal="center" shrinkToFit="1"/>
    </xf>
    <xf numFmtId="0" fontId="19" fillId="2" borderId="0" xfId="5" applyFont="1" applyFill="1" applyBorder="1" applyAlignment="1">
      <alignment horizontal="left" shrinkToFit="1"/>
    </xf>
    <xf numFmtId="0" fontId="5" fillId="2" borderId="0" xfId="4" applyFont="1" applyFill="1" applyBorder="1" applyAlignment="1">
      <alignment horizontal="center" vertical="center"/>
    </xf>
    <xf numFmtId="0" fontId="15" fillId="2" borderId="0" xfId="4" applyFont="1" applyFill="1" applyBorder="1"/>
    <xf numFmtId="0" fontId="12" fillId="2" borderId="0" xfId="4" applyFont="1" applyFill="1" applyBorder="1"/>
    <xf numFmtId="0" fontId="12" fillId="2" borderId="0" xfId="4" applyFont="1" applyFill="1" applyBorder="1" applyAlignment="1">
      <alignment horizontal="center"/>
    </xf>
    <xf numFmtId="0" fontId="0" fillId="2" borderId="0" xfId="0" applyFill="1"/>
    <xf numFmtId="0" fontId="7" fillId="2" borderId="32" xfId="4" applyFont="1" applyFill="1" applyBorder="1" applyAlignment="1">
      <alignment horizontal="center" vertical="center"/>
    </xf>
    <xf numFmtId="0" fontId="7" fillId="2" borderId="33" xfId="5" applyNumberFormat="1" applyFont="1" applyFill="1" applyBorder="1" applyAlignment="1">
      <alignment horizontal="center" vertical="center" wrapText="1"/>
    </xf>
    <xf numFmtId="49" fontId="7" fillId="2" borderId="33" xfId="5" applyNumberFormat="1" applyFont="1" applyFill="1" applyBorder="1" applyAlignment="1">
      <alignment horizontal="center" vertical="center" shrinkToFit="1"/>
    </xf>
    <xf numFmtId="0" fontId="7" fillId="2" borderId="33" xfId="5" applyNumberFormat="1" applyFont="1" applyFill="1" applyBorder="1" applyAlignment="1">
      <alignment horizontal="center" vertical="center" shrinkToFit="1"/>
    </xf>
    <xf numFmtId="0" fontId="7" fillId="2" borderId="34" xfId="5" applyNumberFormat="1" applyFont="1" applyFill="1" applyBorder="1" applyAlignment="1">
      <alignment horizontal="center" vertical="center" shrinkToFit="1"/>
    </xf>
    <xf numFmtId="0" fontId="7" fillId="2" borderId="33" xfId="5" applyFont="1" applyFill="1" applyBorder="1" applyAlignment="1">
      <alignment horizontal="center" vertical="center"/>
    </xf>
    <xf numFmtId="0" fontId="7" fillId="2" borderId="35" xfId="5" applyNumberFormat="1" applyFont="1" applyFill="1" applyBorder="1" applyAlignment="1">
      <alignment horizontal="center" vertical="center" shrinkToFit="1"/>
    </xf>
    <xf numFmtId="49" fontId="12" fillId="2" borderId="38" xfId="1" applyNumberFormat="1" applyFont="1" applyFill="1" applyBorder="1" applyAlignment="1">
      <alignment horizontal="center" vertical="center" shrinkToFit="1"/>
    </xf>
    <xf numFmtId="0" fontId="12" fillId="2" borderId="38" xfId="4" applyFont="1" applyFill="1" applyBorder="1" applyAlignment="1" applyProtection="1">
      <alignment horizontal="left" shrinkToFit="1"/>
    </xf>
    <xf numFmtId="0" fontId="12" fillId="2" borderId="0" xfId="0" applyFont="1" applyFill="1" applyBorder="1"/>
    <xf numFmtId="49" fontId="12" fillId="2" borderId="11" xfId="1" applyNumberFormat="1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46" xfId="1" applyNumberFormat="1" applyFont="1" applyFill="1" applyBorder="1" applyAlignment="1">
      <alignment horizontal="center" vertical="center" shrinkToFit="1"/>
    </xf>
    <xf numFmtId="0" fontId="12" fillId="2" borderId="46" xfId="4" applyFont="1" applyFill="1" applyBorder="1" applyAlignment="1" applyProtection="1">
      <alignment horizontal="left" shrinkToFit="1"/>
    </xf>
    <xf numFmtId="0" fontId="12" fillId="2" borderId="46" xfId="1" applyFont="1" applyFill="1" applyBorder="1" applyAlignment="1">
      <alignment horizontal="left" vertical="center" shrinkToFit="1"/>
    </xf>
    <xf numFmtId="49" fontId="12" fillId="2" borderId="38" xfId="6" applyNumberFormat="1" applyFont="1" applyFill="1" applyBorder="1" applyAlignment="1">
      <alignment horizontal="center" shrinkToFit="1"/>
    </xf>
    <xf numFmtId="49" fontId="12" fillId="2" borderId="16" xfId="1" applyNumberFormat="1" applyFont="1" applyFill="1" applyBorder="1" applyAlignment="1">
      <alignment horizontal="center" vertical="center" shrinkToFit="1"/>
    </xf>
    <xf numFmtId="49" fontId="12" fillId="2" borderId="19" xfId="1" applyNumberFormat="1" applyFont="1" applyFill="1" applyBorder="1" applyAlignment="1">
      <alignment horizontal="center" vertical="center" shrinkToFit="1"/>
    </xf>
    <xf numFmtId="49" fontId="12" fillId="2" borderId="46" xfId="6" applyNumberFormat="1" applyFont="1" applyFill="1" applyBorder="1" applyAlignment="1">
      <alignment horizontal="center" shrinkToFit="1"/>
    </xf>
    <xf numFmtId="0" fontId="12" fillId="2" borderId="46" xfId="4" applyFont="1" applyFill="1" applyBorder="1" applyAlignment="1">
      <alignment horizontal="center" vertical="center" shrinkToFit="1"/>
    </xf>
    <xf numFmtId="0" fontId="12" fillId="2" borderId="38" xfId="1" applyFont="1" applyFill="1" applyBorder="1" applyAlignment="1">
      <alignment horizontal="left" vertical="center" shrinkToFit="1"/>
    </xf>
    <xf numFmtId="49" fontId="12" fillId="2" borderId="11" xfId="6" applyNumberFormat="1" applyFont="1" applyFill="1" applyBorder="1" applyAlignment="1">
      <alignment horizontal="left" shrinkToFit="1"/>
    </xf>
    <xf numFmtId="49" fontId="12" fillId="2" borderId="17" xfId="6" applyNumberFormat="1" applyFont="1" applyFill="1" applyBorder="1" applyAlignment="1">
      <alignment horizontal="left" shrinkToFit="1"/>
    </xf>
    <xf numFmtId="49" fontId="9" fillId="2" borderId="16" xfId="6" applyNumberFormat="1" applyFont="1" applyFill="1" applyBorder="1" applyAlignment="1">
      <alignment horizontal="center" shrinkToFit="1"/>
    </xf>
    <xf numFmtId="49" fontId="12" fillId="2" borderId="17" xfId="1" applyNumberFormat="1" applyFont="1" applyFill="1" applyBorder="1" applyAlignment="1">
      <alignment horizontal="center" vertical="center" shrinkToFit="1"/>
    </xf>
    <xf numFmtId="0" fontId="16" fillId="2" borderId="11" xfId="4" applyFont="1" applyFill="1" applyBorder="1" applyAlignment="1" applyProtection="1">
      <alignment horizontal="left" shrinkToFit="1"/>
    </xf>
    <xf numFmtId="0" fontId="12" fillId="2" borderId="46" xfId="4" applyFont="1" applyFill="1" applyBorder="1" applyAlignment="1">
      <alignment horizontal="left" vertical="center" shrinkToFit="1"/>
    </xf>
    <xf numFmtId="49" fontId="12" fillId="2" borderId="38" xfId="6" applyNumberFormat="1" applyFont="1" applyFill="1" applyBorder="1" applyAlignment="1">
      <alignment horizontal="center" vertical="center" shrinkToFit="1"/>
    </xf>
    <xf numFmtId="49" fontId="9" fillId="2" borderId="12" xfId="6" applyNumberFormat="1" applyFont="1" applyFill="1" applyBorder="1" applyAlignment="1">
      <alignment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9" fillId="2" borderId="38" xfId="6" applyNumberFormat="1" applyFont="1" applyFill="1" applyBorder="1" applyAlignment="1">
      <alignment horizontal="center" shrinkToFit="1"/>
    </xf>
    <xf numFmtId="49" fontId="9" fillId="2" borderId="12" xfId="6" applyNumberFormat="1" applyFont="1" applyFill="1" applyBorder="1" applyAlignment="1">
      <alignment horizontal="center" shrinkToFit="1"/>
    </xf>
    <xf numFmtId="49" fontId="12" fillId="2" borderId="45" xfId="6" applyNumberFormat="1" applyFont="1" applyFill="1" applyBorder="1" applyAlignment="1">
      <alignment horizontal="center" shrinkToFit="1"/>
    </xf>
    <xf numFmtId="49" fontId="12" fillId="2" borderId="16" xfId="6" applyNumberFormat="1" applyFont="1" applyFill="1" applyBorder="1" applyAlignment="1">
      <alignment horizontal="left" shrinkToFit="1"/>
    </xf>
    <xf numFmtId="49" fontId="12" fillId="2" borderId="12" xfId="6" applyNumberFormat="1" applyFont="1" applyFill="1" applyBorder="1" applyAlignment="1">
      <alignment horizontal="left" shrinkToFit="1"/>
    </xf>
    <xf numFmtId="49" fontId="9" fillId="2" borderId="46" xfId="6" applyNumberFormat="1" applyFont="1" applyFill="1" applyBorder="1" applyAlignment="1">
      <alignment horizontal="center" shrinkToFit="1"/>
    </xf>
    <xf numFmtId="49" fontId="12" fillId="2" borderId="46" xfId="6" applyNumberFormat="1" applyFont="1" applyFill="1" applyBorder="1" applyAlignment="1">
      <alignment horizontal="left" shrinkToFit="1"/>
    </xf>
    <xf numFmtId="0" fontId="9" fillId="2" borderId="46" xfId="4" applyFont="1" applyFill="1" applyBorder="1" applyAlignment="1">
      <alignment horizontal="center" vertical="center" shrinkToFit="1"/>
    </xf>
    <xf numFmtId="49" fontId="12" fillId="2" borderId="19" xfId="6" applyNumberFormat="1" applyFont="1" applyFill="1" applyBorder="1" applyAlignment="1">
      <alignment horizontal="left" shrinkToFit="1"/>
    </xf>
    <xf numFmtId="0" fontId="12" fillId="2" borderId="10" xfId="1" applyFont="1" applyFill="1" applyBorder="1" applyAlignment="1">
      <alignment horizontal="left" vertical="center" shrinkToFit="1"/>
    </xf>
    <xf numFmtId="49" fontId="12" fillId="2" borderId="17" xfId="6" applyNumberFormat="1" applyFont="1" applyFill="1" applyBorder="1" applyAlignment="1">
      <alignment horizontal="center" vertical="center" shrinkToFit="1"/>
    </xf>
    <xf numFmtId="0" fontId="12" fillId="2" borderId="23" xfId="4" applyFont="1" applyFill="1" applyBorder="1" applyAlignment="1">
      <alignment horizontal="center" vertical="center" shrinkToFit="1"/>
    </xf>
    <xf numFmtId="0" fontId="12" fillId="2" borderId="7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12" fillId="2" borderId="46" xfId="1" applyNumberFormat="1" applyFont="1" applyFill="1" applyBorder="1" applyAlignment="1">
      <alignment horizontal="left" vertical="center" shrinkToFit="1"/>
    </xf>
    <xf numFmtId="49" fontId="12" fillId="2" borderId="38" xfId="6" applyNumberFormat="1" applyFont="1" applyFill="1" applyBorder="1" applyAlignment="1">
      <alignment vertical="center" shrinkToFit="1"/>
    </xf>
    <xf numFmtId="0" fontId="12" fillId="2" borderId="48" xfId="4" applyFont="1" applyFill="1" applyBorder="1" applyAlignment="1" applyProtection="1">
      <alignment vertical="center" wrapText="1" shrinkToFit="1"/>
    </xf>
    <xf numFmtId="0" fontId="13" fillId="2" borderId="26" xfId="6" applyFont="1" applyFill="1" applyBorder="1" applyAlignment="1">
      <alignment vertical="center"/>
    </xf>
    <xf numFmtId="0" fontId="13" fillId="2" borderId="10" xfId="6" applyFont="1" applyFill="1" applyBorder="1" applyAlignment="1">
      <alignment vertical="center"/>
    </xf>
    <xf numFmtId="0" fontId="13" fillId="2" borderId="45" xfId="6" applyFont="1" applyFill="1" applyBorder="1" applyAlignment="1">
      <alignment vertical="center"/>
    </xf>
    <xf numFmtId="49" fontId="12" fillId="2" borderId="0" xfId="6" applyNumberFormat="1" applyFont="1" applyFill="1" applyBorder="1" applyAlignment="1">
      <alignment shrinkToFit="1"/>
    </xf>
    <xf numFmtId="0" fontId="15" fillId="2" borderId="0" xfId="0" applyFont="1" applyFill="1"/>
    <xf numFmtId="0" fontId="12" fillId="2" borderId="0" xfId="0" applyFont="1" applyFill="1" applyAlignment="1">
      <alignment shrinkToFi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shrinkToFit="1"/>
    </xf>
    <xf numFmtId="0" fontId="15" fillId="2" borderId="0" xfId="0" applyFont="1" applyFill="1" applyAlignment="1">
      <alignment horizontal="left"/>
    </xf>
    <xf numFmtId="0" fontId="7" fillId="0" borderId="57" xfId="0" applyFont="1" applyBorder="1" applyAlignment="1">
      <alignment horizontal="center" vertical="center"/>
    </xf>
    <xf numFmtId="0" fontId="0" fillId="0" borderId="57" xfId="0" applyBorder="1"/>
    <xf numFmtId="0" fontId="5" fillId="2" borderId="57" xfId="0" applyFont="1" applyFill="1" applyBorder="1"/>
    <xf numFmtId="0" fontId="5" fillId="0" borderId="57" xfId="0" applyFont="1" applyBorder="1"/>
    <xf numFmtId="0" fontId="7" fillId="2" borderId="57" xfId="0" applyFont="1" applyFill="1" applyBorder="1" applyAlignment="1">
      <alignment horizontal="center" vertical="center"/>
    </xf>
    <xf numFmtId="0" fontId="21" fillId="0" borderId="57" xfId="0" applyFont="1" applyBorder="1"/>
    <xf numFmtId="0" fontId="17" fillId="0" borderId="57" xfId="0" applyFont="1" applyBorder="1"/>
    <xf numFmtId="0" fontId="17" fillId="2" borderId="57" xfId="0" applyFont="1" applyFill="1" applyBorder="1"/>
    <xf numFmtId="0" fontId="17" fillId="0" borderId="0" xfId="0" applyFont="1"/>
    <xf numFmtId="0" fontId="22" fillId="0" borderId="57" xfId="0" applyFont="1" applyBorder="1"/>
    <xf numFmtId="0" fontId="22" fillId="2" borderId="57" xfId="0" applyFont="1" applyFill="1" applyBorder="1"/>
    <xf numFmtId="0" fontId="10" fillId="2" borderId="57" xfId="0" applyFont="1" applyFill="1" applyBorder="1"/>
    <xf numFmtId="0" fontId="10" fillId="0" borderId="57" xfId="0" applyFont="1" applyBorder="1"/>
    <xf numFmtId="0" fontId="23" fillId="0" borderId="57" xfId="0" applyFont="1" applyBorder="1"/>
    <xf numFmtId="0" fontId="23" fillId="2" borderId="57" xfId="0" applyFont="1" applyFill="1" applyBorder="1"/>
    <xf numFmtId="0" fontId="4" fillId="2" borderId="57" xfId="0" applyFont="1" applyFill="1" applyBorder="1"/>
    <xf numFmtId="0" fontId="4" fillId="0" borderId="57" xfId="0" applyFont="1" applyBorder="1"/>
    <xf numFmtId="0" fontId="4" fillId="0" borderId="57" xfId="0" applyFont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24" fillId="0" borderId="57" xfId="0" applyFont="1" applyBorder="1"/>
    <xf numFmtId="0" fontId="25" fillId="0" borderId="57" xfId="0" applyFont="1" applyBorder="1"/>
    <xf numFmtId="0" fontId="10" fillId="3" borderId="57" xfId="0" applyFont="1" applyFill="1" applyBorder="1"/>
    <xf numFmtId="0" fontId="7" fillId="2" borderId="57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5" fillId="4" borderId="57" xfId="0" applyFont="1" applyFill="1" applyBorder="1"/>
    <xf numFmtId="0" fontId="26" fillId="2" borderId="0" xfId="0" applyFont="1" applyFill="1"/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49" fontId="12" fillId="2" borderId="23" xfId="6" applyNumberFormat="1" applyFont="1" applyFill="1" applyBorder="1" applyAlignment="1">
      <alignment horizontal="center" vertical="center" shrinkToFit="1"/>
    </xf>
    <xf numFmtId="0" fontId="27" fillId="0" borderId="0" xfId="0" applyFont="1"/>
    <xf numFmtId="0" fontId="17" fillId="2" borderId="0" xfId="0" applyFont="1" applyFill="1"/>
    <xf numFmtId="0" fontId="26" fillId="0" borderId="0" xfId="0" applyFont="1"/>
    <xf numFmtId="0" fontId="12" fillId="2" borderId="27" xfId="4" applyFont="1" applyFill="1" applyBorder="1" applyAlignment="1" applyProtection="1">
      <alignment vertical="center" shrinkToFit="1"/>
    </xf>
    <xf numFmtId="49" fontId="16" fillId="2" borderId="46" xfId="6" applyNumberFormat="1" applyFont="1" applyFill="1" applyBorder="1" applyAlignment="1">
      <alignment horizontal="center" shrinkToFit="1"/>
    </xf>
    <xf numFmtId="49" fontId="12" fillId="2" borderId="37" xfId="6" applyNumberFormat="1" applyFont="1" applyFill="1" applyBorder="1" applyAlignment="1">
      <alignment horizontal="center" shrinkToFit="1"/>
    </xf>
    <xf numFmtId="49" fontId="12" fillId="2" borderId="37" xfId="6" applyNumberFormat="1" applyFont="1" applyFill="1" applyBorder="1" applyAlignment="1">
      <alignment horizontal="left" shrinkToFit="1"/>
    </xf>
    <xf numFmtId="0" fontId="21" fillId="2" borderId="57" xfId="0" applyFont="1" applyFill="1" applyBorder="1"/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49" fontId="12" fillId="2" borderId="26" xfId="6" applyNumberFormat="1" applyFont="1" applyFill="1" applyBorder="1" applyAlignment="1">
      <alignment horizontal="center" shrinkToFit="1"/>
    </xf>
    <xf numFmtId="0" fontId="12" fillId="2" borderId="0" xfId="2" quotePrefix="1" applyNumberFormat="1" applyFont="1" applyFill="1" applyBorder="1" applyAlignment="1"/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6" fillId="2" borderId="57" xfId="0" applyFont="1" applyFill="1" applyBorder="1"/>
    <xf numFmtId="0" fontId="16" fillId="0" borderId="57" xfId="0" applyFont="1" applyBorder="1"/>
    <xf numFmtId="0" fontId="25" fillId="2" borderId="57" xfId="0" applyFont="1" applyFill="1" applyBorder="1"/>
    <xf numFmtId="0" fontId="12" fillId="0" borderId="57" xfId="0" applyFont="1" applyBorder="1"/>
    <xf numFmtId="49" fontId="12" fillId="5" borderId="11" xfId="6" applyNumberFormat="1" applyFont="1" applyFill="1" applyBorder="1" applyAlignment="1">
      <alignment horizontal="center" shrinkToFit="1"/>
    </xf>
    <xf numFmtId="0" fontId="9" fillId="2" borderId="17" xfId="4" applyFont="1" applyFill="1" applyBorder="1" applyAlignment="1">
      <alignment horizontal="center" vertical="center" shrinkToFit="1"/>
    </xf>
    <xf numFmtId="0" fontId="21" fillId="5" borderId="57" xfId="0" applyFont="1" applyFill="1" applyBorder="1"/>
    <xf numFmtId="49" fontId="12" fillId="5" borderId="16" xfId="6" applyNumberFormat="1" applyFont="1" applyFill="1" applyBorder="1" applyAlignment="1">
      <alignment horizontal="center" shrinkToFit="1"/>
    </xf>
    <xf numFmtId="49" fontId="12" fillId="5" borderId="17" xfId="6" applyNumberFormat="1" applyFont="1" applyFill="1" applyBorder="1" applyAlignment="1">
      <alignment horizontal="center" shrinkToFit="1"/>
    </xf>
    <xf numFmtId="0" fontId="26" fillId="5" borderId="0" xfId="0" applyFont="1" applyFill="1"/>
    <xf numFmtId="0" fontId="7" fillId="5" borderId="57" xfId="0" applyFont="1" applyFill="1" applyBorder="1" applyAlignment="1">
      <alignment horizontal="center" vertical="center"/>
    </xf>
    <xf numFmtId="0" fontId="5" fillId="5" borderId="57" xfId="0" applyFont="1" applyFill="1" applyBorder="1"/>
    <xf numFmtId="0" fontId="17" fillId="5" borderId="0" xfId="0" applyFont="1" applyFill="1"/>
    <xf numFmtId="0" fontId="0" fillId="5" borderId="0" xfId="0" applyFill="1"/>
    <xf numFmtId="0" fontId="4" fillId="5" borderId="57" xfId="0" applyFont="1" applyFill="1" applyBorder="1" applyAlignment="1">
      <alignment horizontal="center" vertical="center"/>
    </xf>
    <xf numFmtId="0" fontId="10" fillId="5" borderId="57" xfId="0" applyFont="1" applyFill="1" applyBorder="1"/>
    <xf numFmtId="0" fontId="25" fillId="5" borderId="57" xfId="0" applyFont="1" applyFill="1" applyBorder="1"/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7" fillId="5" borderId="57" xfId="0" applyFont="1" applyFill="1" applyBorder="1"/>
    <xf numFmtId="0" fontId="12" fillId="2" borderId="57" xfId="0" applyFont="1" applyFill="1" applyBorder="1"/>
    <xf numFmtId="0" fontId="12" fillId="2" borderId="43" xfId="4" applyFont="1" applyFill="1" applyBorder="1" applyAlignment="1" applyProtection="1">
      <alignment vertical="center" wrapText="1" shrinkToFit="1"/>
    </xf>
    <xf numFmtId="0" fontId="5" fillId="2" borderId="57" xfId="0" applyFont="1" applyFill="1" applyBorder="1" applyAlignment="1">
      <alignment horizontal="center"/>
    </xf>
    <xf numFmtId="49" fontId="12" fillId="2" borderId="11" xfId="6" applyNumberFormat="1" applyFont="1" applyFill="1" applyBorder="1" applyAlignment="1">
      <alignment vertical="center" shrinkToFit="1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28" fillId="0" borderId="57" xfId="0" applyFont="1" applyBorder="1"/>
    <xf numFmtId="49" fontId="12" fillId="2" borderId="26" xfId="1" applyNumberFormat="1" applyFont="1" applyFill="1" applyBorder="1" applyAlignment="1">
      <alignment horizontal="left" vertical="center" shrinkToFit="1"/>
    </xf>
    <xf numFmtId="0" fontId="12" fillId="2" borderId="59" xfId="4" applyFont="1" applyFill="1" applyBorder="1" applyAlignment="1" applyProtection="1">
      <alignment horizontal="left" shrinkToFit="1"/>
    </xf>
    <xf numFmtId="0" fontId="12" fillId="2" borderId="26" xfId="4" applyFont="1" applyFill="1" applyBorder="1" applyAlignment="1" applyProtection="1">
      <alignment horizontal="left" shrinkToFit="1"/>
    </xf>
    <xf numFmtId="0" fontId="12" fillId="5" borderId="57" xfId="0" applyFont="1" applyFill="1" applyBorder="1"/>
    <xf numFmtId="0" fontId="12" fillId="2" borderId="16" xfId="4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6" fillId="5" borderId="57" xfId="0" applyFont="1" applyFill="1" applyBorder="1"/>
    <xf numFmtId="0" fontId="27" fillId="5" borderId="0" xfId="0" applyFont="1" applyFill="1"/>
    <xf numFmtId="0" fontId="0" fillId="0" borderId="0" xfId="0" applyFont="1"/>
    <xf numFmtId="0" fontId="30" fillId="2" borderId="57" xfId="0" applyFont="1" applyFill="1" applyBorder="1"/>
    <xf numFmtId="0" fontId="0" fillId="2" borderId="0" xfId="0" applyFont="1" applyFill="1"/>
    <xf numFmtId="0" fontId="30" fillId="0" borderId="57" xfId="0" applyFont="1" applyBorder="1"/>
    <xf numFmtId="0" fontId="28" fillId="5" borderId="57" xfId="0" applyFont="1" applyFill="1" applyBorder="1"/>
    <xf numFmtId="49" fontId="9" fillId="2" borderId="19" xfId="6" applyNumberFormat="1" applyFont="1" applyFill="1" applyBorder="1" applyAlignment="1">
      <alignment shrinkToFit="1"/>
    </xf>
    <xf numFmtId="0" fontId="12" fillId="5" borderId="46" xfId="4" applyFont="1" applyFill="1" applyBorder="1" applyAlignment="1">
      <alignment horizontal="left" vertical="center" shrinkToFit="1"/>
    </xf>
    <xf numFmtId="0" fontId="12" fillId="5" borderId="46" xfId="1" applyFont="1" applyFill="1" applyBorder="1" applyAlignment="1">
      <alignment horizontal="left" vertical="center" shrinkToFit="1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2" fillId="2" borderId="19" xfId="4" applyFont="1" applyFill="1" applyBorder="1" applyAlignment="1" applyProtection="1">
      <alignment vertical="center" shrinkToFit="1"/>
    </xf>
    <xf numFmtId="0" fontId="12" fillId="2" borderId="11" xfId="4" applyFont="1" applyFill="1" applyBorder="1" applyAlignment="1" applyProtection="1">
      <alignment vertical="center" shrinkToFit="1"/>
    </xf>
    <xf numFmtId="0" fontId="27" fillId="2" borderId="0" xfId="0" applyFont="1" applyFill="1"/>
    <xf numFmtId="0" fontId="26" fillId="0" borderId="57" xfId="0" applyFont="1" applyBorder="1"/>
    <xf numFmtId="0" fontId="12" fillId="0" borderId="0" xfId="0" applyFont="1" applyFill="1"/>
    <xf numFmtId="0" fontId="0" fillId="0" borderId="0" xfId="0" applyFill="1"/>
    <xf numFmtId="49" fontId="12" fillId="2" borderId="46" xfId="6" applyNumberFormat="1" applyFont="1" applyFill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49" fontId="16" fillId="2" borderId="11" xfId="1" applyNumberFormat="1" applyFont="1" applyFill="1" applyBorder="1" applyAlignment="1">
      <alignment horizontal="left" vertical="center" shrinkToFit="1"/>
    </xf>
    <xf numFmtId="0" fontId="7" fillId="2" borderId="57" xfId="0" applyFont="1" applyFill="1" applyBorder="1" applyAlignment="1">
      <alignment horizontal="center" vertical="center"/>
    </xf>
    <xf numFmtId="0" fontId="22" fillId="5" borderId="57" xfId="0" applyFont="1" applyFill="1" applyBorder="1"/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2" fillId="2" borderId="26" xfId="4" applyFont="1" applyFill="1" applyBorder="1" applyAlignment="1" applyProtection="1">
      <alignment vertical="center" shrinkToFit="1"/>
    </xf>
    <xf numFmtId="0" fontId="26" fillId="2" borderId="57" xfId="0" applyFont="1" applyFill="1" applyBorder="1"/>
    <xf numFmtId="0" fontId="28" fillId="2" borderId="57" xfId="0" applyFont="1" applyFill="1" applyBorder="1"/>
    <xf numFmtId="49" fontId="9" fillId="2" borderId="10" xfId="6" applyNumberFormat="1" applyFont="1" applyFill="1" applyBorder="1" applyAlignment="1">
      <alignment horizontal="center" shrinkToFit="1"/>
    </xf>
    <xf numFmtId="49" fontId="12" fillId="2" borderId="23" xfId="6" applyNumberFormat="1" applyFont="1" applyFill="1" applyBorder="1" applyAlignment="1">
      <alignment horizontal="left" shrinkToFit="1"/>
    </xf>
    <xf numFmtId="0" fontId="13" fillId="2" borderId="66" xfId="1" applyFont="1" applyFill="1" applyBorder="1" applyAlignment="1">
      <alignment horizontal="center" vertical="center"/>
    </xf>
    <xf numFmtId="49" fontId="12" fillId="2" borderId="66" xfId="6" applyNumberFormat="1" applyFont="1" applyFill="1" applyBorder="1" applyAlignment="1">
      <alignment horizontal="center" shrinkToFit="1"/>
    </xf>
    <xf numFmtId="0" fontId="31" fillId="2" borderId="0" xfId="5" applyFont="1" applyFill="1" applyBorder="1" applyAlignment="1">
      <alignment horizontal="center" shrinkToFit="1"/>
    </xf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vertical="center" wrapText="1" shrinkToFit="1"/>
    </xf>
    <xf numFmtId="0" fontId="12" fillId="2" borderId="10" xfId="1" applyFont="1" applyFill="1" applyBorder="1" applyAlignment="1">
      <alignment vertical="center" shrinkToFit="1"/>
    </xf>
    <xf numFmtId="0" fontId="12" fillId="2" borderId="45" xfId="1" applyFont="1" applyFill="1" applyBorder="1" applyAlignment="1">
      <alignment vertical="center" shrinkToFit="1"/>
    </xf>
    <xf numFmtId="0" fontId="16" fillId="0" borderId="0" xfId="0" applyFont="1"/>
    <xf numFmtId="0" fontId="12" fillId="2" borderId="66" xfId="4" applyFont="1" applyFill="1" applyBorder="1" applyAlignment="1">
      <alignment vertical="center" shrinkToFit="1"/>
    </xf>
    <xf numFmtId="0" fontId="12" fillId="2" borderId="66" xfId="4" applyFont="1" applyFill="1" applyBorder="1" applyAlignment="1" applyProtection="1">
      <alignment horizontal="left" shrinkToFit="1"/>
    </xf>
    <xf numFmtId="0" fontId="7" fillId="2" borderId="57" xfId="0" applyFont="1" applyFill="1" applyBorder="1" applyAlignment="1">
      <alignment horizontal="center" vertical="center"/>
    </xf>
    <xf numFmtId="49" fontId="12" fillId="5" borderId="38" xfId="6" applyNumberFormat="1" applyFont="1" applyFill="1" applyBorder="1" applyAlignment="1">
      <alignment horizontal="center" shrinkToFit="1"/>
    </xf>
    <xf numFmtId="49" fontId="12" fillId="5" borderId="26" xfId="1" applyNumberFormat="1" applyFont="1" applyFill="1" applyBorder="1" applyAlignment="1">
      <alignment horizontal="center" vertical="center" shrinkToFit="1"/>
    </xf>
    <xf numFmtId="49" fontId="12" fillId="5" borderId="11" xfId="1" applyNumberFormat="1" applyFont="1" applyFill="1" applyBorder="1" applyAlignment="1">
      <alignment horizontal="center" vertical="center" shrinkToFit="1"/>
    </xf>
    <xf numFmtId="49" fontId="12" fillId="5" borderId="46" xfId="6" applyNumberFormat="1" applyFont="1" applyFill="1" applyBorder="1" applyAlignment="1">
      <alignment horizontal="center" shrinkToFit="1"/>
    </xf>
    <xf numFmtId="0" fontId="7" fillId="5" borderId="57" xfId="0" applyFont="1" applyFill="1" applyBorder="1" applyAlignment="1">
      <alignment horizontal="center" vertical="center"/>
    </xf>
    <xf numFmtId="0" fontId="30" fillId="5" borderId="57" xfId="0" applyFont="1" applyFill="1" applyBorder="1"/>
    <xf numFmtId="0" fontId="16" fillId="5" borderId="0" xfId="0" applyFont="1" applyFill="1"/>
    <xf numFmtId="49" fontId="12" fillId="5" borderId="17" xfId="6" applyNumberFormat="1" applyFont="1" applyFill="1" applyBorder="1" applyAlignment="1">
      <alignment horizontal="left" shrinkToFit="1"/>
    </xf>
    <xf numFmtId="49" fontId="12" fillId="5" borderId="17" xfId="6" applyNumberFormat="1" applyFont="1" applyFill="1" applyBorder="1" applyAlignment="1">
      <alignment vertical="center" shrinkToFit="1"/>
    </xf>
    <xf numFmtId="49" fontId="12" fillId="5" borderId="38" xfId="6" applyNumberFormat="1" applyFont="1" applyFill="1" applyBorder="1" applyAlignment="1">
      <alignment horizontal="left" shrinkToFit="1"/>
    </xf>
    <xf numFmtId="49" fontId="12" fillId="5" borderId="38" xfId="6" applyNumberFormat="1" applyFont="1" applyFill="1" applyBorder="1" applyAlignment="1">
      <alignment vertical="center" shrinkToFit="1"/>
    </xf>
    <xf numFmtId="49" fontId="12" fillId="5" borderId="11" xfId="6" applyNumberFormat="1" applyFont="1" applyFill="1" applyBorder="1" applyAlignment="1">
      <alignment horizontal="left" shrinkToFit="1"/>
    </xf>
    <xf numFmtId="49" fontId="12" fillId="5" borderId="11" xfId="6" applyNumberFormat="1" applyFont="1" applyFill="1" applyBorder="1" applyAlignment="1">
      <alignment vertical="center" shrinkToFit="1"/>
    </xf>
    <xf numFmtId="49" fontId="12" fillId="5" borderId="16" xfId="6" applyNumberFormat="1" applyFont="1" applyFill="1" applyBorder="1" applyAlignment="1">
      <alignment horizontal="left" shrinkToFit="1"/>
    </xf>
    <xf numFmtId="49" fontId="12" fillId="5" borderId="16" xfId="6" applyNumberFormat="1" applyFont="1" applyFill="1" applyBorder="1" applyAlignment="1">
      <alignment vertical="center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52" xfId="4" applyFont="1" applyFill="1" applyBorder="1" applyAlignment="1" applyProtection="1">
      <alignment vertical="center" shrinkToFit="1"/>
    </xf>
    <xf numFmtId="0" fontId="12" fillId="2" borderId="41" xfId="4" applyFont="1" applyFill="1" applyBorder="1" applyAlignment="1" applyProtection="1">
      <alignment vertical="center" shrinkToFit="1"/>
    </xf>
    <xf numFmtId="0" fontId="12" fillId="2" borderId="51" xfId="4" applyFont="1" applyFill="1" applyBorder="1" applyAlignment="1" applyProtection="1">
      <alignment vertical="center" shrinkToFit="1"/>
    </xf>
    <xf numFmtId="49" fontId="12" fillId="2" borderId="38" xfId="1" applyNumberFormat="1" applyFont="1" applyFill="1" applyBorder="1" applyAlignment="1">
      <alignment horizontal="left" vertical="center" shrinkToFit="1"/>
    </xf>
    <xf numFmtId="0" fontId="7" fillId="2" borderId="57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49" fontId="15" fillId="2" borderId="48" xfId="8" applyNumberFormat="1" applyFont="1" applyFill="1" applyBorder="1" applyAlignment="1">
      <alignment vertical="center" shrinkToFit="1"/>
    </xf>
    <xf numFmtId="0" fontId="4" fillId="2" borderId="0" xfId="3" applyNumberFormat="1" applyFont="1" applyFill="1" applyAlignment="1">
      <alignment horizontal="center"/>
    </xf>
    <xf numFmtId="0" fontId="15" fillId="2" borderId="18" xfId="4" applyFont="1" applyFill="1" applyBorder="1" applyAlignment="1">
      <alignment horizontal="left" vertical="center" shrinkToFit="1"/>
    </xf>
    <xf numFmtId="0" fontId="12" fillId="2" borderId="0" xfId="2" applyNumberFormat="1" applyFont="1" applyFill="1" applyBorder="1" applyAlignment="1">
      <alignment horizontal="left"/>
    </xf>
    <xf numFmtId="0" fontId="19" fillId="2" borderId="0" xfId="5" applyFont="1" applyFill="1" applyBorder="1" applyAlignment="1">
      <alignment horizontal="center" shrinkToFit="1"/>
    </xf>
    <xf numFmtId="0" fontId="12" fillId="2" borderId="0" xfId="2" applyNumberFormat="1" applyFont="1" applyFill="1" applyBorder="1" applyAlignment="1">
      <alignment horizontal="center"/>
    </xf>
    <xf numFmtId="49" fontId="9" fillId="2" borderId="0" xfId="5" applyNumberFormat="1" applyFont="1" applyFill="1" applyBorder="1" applyAlignment="1">
      <alignment horizontal="center"/>
    </xf>
    <xf numFmtId="0" fontId="12" fillId="2" borderId="12" xfId="4" applyFont="1" applyFill="1" applyBorder="1" applyAlignment="1" applyProtection="1">
      <alignment horizontal="left" vertical="center" shrinkToFit="1"/>
    </xf>
    <xf numFmtId="49" fontId="12" fillId="2" borderId="10" xfId="6" applyNumberFormat="1" applyFont="1" applyFill="1" applyBorder="1" applyAlignment="1">
      <alignment horizontal="center" vertical="center" shrinkToFit="1"/>
    </xf>
    <xf numFmtId="0" fontId="12" fillId="2" borderId="10" xfId="4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left" vertical="center" shrinkToFit="1"/>
    </xf>
    <xf numFmtId="49" fontId="12" fillId="5" borderId="19" xfId="1" applyNumberFormat="1" applyFont="1" applyFill="1" applyBorder="1" applyAlignment="1">
      <alignment horizontal="center" vertical="center" shrinkToFit="1"/>
    </xf>
    <xf numFmtId="0" fontId="12" fillId="5" borderId="19" xfId="4" applyFont="1" applyFill="1" applyBorder="1" applyAlignment="1">
      <alignment horizontal="left" vertical="center" shrinkToFit="1"/>
    </xf>
    <xf numFmtId="49" fontId="12" fillId="5" borderId="12" xfId="1" applyNumberFormat="1" applyFont="1" applyFill="1" applyBorder="1" applyAlignment="1">
      <alignment horizontal="center" vertical="center" shrinkToFit="1"/>
    </xf>
    <xf numFmtId="0" fontId="12" fillId="5" borderId="12" xfId="4" applyFont="1" applyFill="1" applyBorder="1" applyAlignment="1" applyProtection="1">
      <alignment horizontal="left" shrinkToFit="1"/>
    </xf>
    <xf numFmtId="49" fontId="12" fillId="5" borderId="46" xfId="1" applyNumberFormat="1" applyFont="1" applyFill="1" applyBorder="1" applyAlignment="1">
      <alignment horizontal="center" vertical="center" shrinkToFit="1"/>
    </xf>
    <xf numFmtId="0" fontId="4" fillId="2" borderId="0" xfId="5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/>
    </xf>
    <xf numFmtId="0" fontId="12" fillId="2" borderId="0" xfId="2" applyNumberFormat="1" applyFont="1" applyFill="1" applyBorder="1" applyAlignment="1">
      <alignment horizontal="left"/>
    </xf>
    <xf numFmtId="0" fontId="19" fillId="2" borderId="0" xfId="5" applyFont="1" applyFill="1" applyBorder="1" applyAlignment="1">
      <alignment horizontal="center" shrinkToFit="1"/>
    </xf>
    <xf numFmtId="0" fontId="18" fillId="2" borderId="0" xfId="2" applyNumberFormat="1" applyFont="1" applyFill="1" applyBorder="1" applyAlignment="1">
      <alignment horizontal="center"/>
    </xf>
    <xf numFmtId="0" fontId="19" fillId="2" borderId="0" xfId="7" applyNumberFormat="1" applyFont="1" applyFill="1" applyBorder="1" applyAlignment="1">
      <alignment horizontal="center"/>
    </xf>
    <xf numFmtId="49" fontId="7" fillId="2" borderId="0" xfId="5" applyNumberFormat="1" applyFont="1" applyFill="1" applyBorder="1" applyAlignment="1">
      <alignment horizontal="center" shrinkToFit="1"/>
    </xf>
    <xf numFmtId="49" fontId="7" fillId="2" borderId="0" xfId="5" applyNumberFormat="1" applyFont="1" applyFill="1" applyBorder="1" applyAlignment="1">
      <alignment horizontal="center"/>
    </xf>
    <xf numFmtId="49" fontId="7" fillId="2" borderId="0" xfId="3" applyNumberFormat="1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 vertical="center"/>
    </xf>
    <xf numFmtId="0" fontId="12" fillId="2" borderId="9" xfId="4" applyFont="1" applyFill="1" applyBorder="1" applyAlignment="1">
      <alignment horizontal="center" vertical="center"/>
    </xf>
    <xf numFmtId="0" fontId="12" fillId="2" borderId="21" xfId="4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left" vertical="center" wrapText="1"/>
    </xf>
    <xf numFmtId="0" fontId="15" fillId="2" borderId="14" xfId="4" applyFont="1" applyFill="1" applyBorder="1" applyAlignment="1">
      <alignment horizontal="left" vertical="center" wrapText="1"/>
    </xf>
    <xf numFmtId="0" fontId="15" fillId="2" borderId="24" xfId="4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0" fontId="15" fillId="2" borderId="24" xfId="4" applyFont="1" applyFill="1" applyBorder="1" applyAlignment="1">
      <alignment horizontal="left" vertical="center" shrinkToFit="1"/>
    </xf>
    <xf numFmtId="0" fontId="12" fillId="2" borderId="5" xfId="4" applyFont="1" applyFill="1" applyBorder="1" applyAlignment="1" applyProtection="1">
      <alignment horizontal="left" vertical="center" shrinkToFit="1"/>
    </xf>
    <xf numFmtId="0" fontId="12" fillId="2" borderId="14" xfId="4" applyFont="1" applyFill="1" applyBorder="1" applyAlignment="1" applyProtection="1">
      <alignment horizontal="left" vertical="center" shrinkToFit="1"/>
    </xf>
    <xf numFmtId="0" fontId="12" fillId="2" borderId="18" xfId="4" applyFont="1" applyFill="1" applyBorder="1" applyAlignment="1" applyProtection="1">
      <alignment horizontal="left" vertical="center" shrinkToFit="1"/>
    </xf>
    <xf numFmtId="0" fontId="12" fillId="2" borderId="27" xfId="4" applyFont="1" applyFill="1" applyBorder="1" applyAlignment="1" applyProtection="1">
      <alignment horizontal="left" vertical="center" shrinkToFit="1"/>
    </xf>
    <xf numFmtId="0" fontId="12" fillId="2" borderId="24" xfId="4" applyFont="1" applyFill="1" applyBorder="1" applyAlignment="1" applyProtection="1">
      <alignment horizontal="left" vertical="center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left" vertical="center" shrinkToFit="1"/>
    </xf>
    <xf numFmtId="0" fontId="15" fillId="2" borderId="28" xfId="4" applyFont="1" applyFill="1" applyBorder="1" applyAlignment="1">
      <alignment horizontal="left" vertical="center" shrinkToFit="1"/>
    </xf>
    <xf numFmtId="0" fontId="15" fillId="2" borderId="27" xfId="4" applyFont="1" applyFill="1" applyBorder="1" applyAlignment="1">
      <alignment horizontal="left" vertical="center" wrapText="1"/>
    </xf>
    <xf numFmtId="0" fontId="12" fillId="2" borderId="24" xfId="1" applyFont="1" applyFill="1" applyBorder="1" applyAlignment="1">
      <alignment horizontal="center" vertical="center" shrinkToFit="1"/>
    </xf>
    <xf numFmtId="0" fontId="15" fillId="2" borderId="20" xfId="4" applyFont="1" applyFill="1" applyBorder="1" applyAlignment="1">
      <alignment horizontal="left" vertical="center" wrapText="1"/>
    </xf>
    <xf numFmtId="0" fontId="15" fillId="2" borderId="18" xfId="4" applyFont="1" applyFill="1" applyBorder="1" applyAlignment="1">
      <alignment horizontal="left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4" xfId="4" applyFont="1" applyFill="1" applyBorder="1" applyAlignment="1">
      <alignment horizontal="center" vertical="center" wrapText="1"/>
    </xf>
    <xf numFmtId="0" fontId="15" fillId="2" borderId="18" xfId="4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NumberFormat="1" applyFont="1" applyFill="1" applyAlignment="1">
      <alignment horizontal="center"/>
    </xf>
    <xf numFmtId="0" fontId="6" fillId="2" borderId="0" xfId="2" applyNumberFormat="1" applyFont="1" applyFill="1" applyAlignment="1">
      <alignment horizontal="center"/>
    </xf>
    <xf numFmtId="0" fontId="4" fillId="2" borderId="0" xfId="3" applyNumberFormat="1" applyFont="1" applyFill="1" applyAlignment="1">
      <alignment horizontal="center"/>
    </xf>
    <xf numFmtId="49" fontId="9" fillId="2" borderId="0" xfId="5" applyNumberFormat="1" applyFont="1" applyFill="1" applyBorder="1" applyAlignment="1">
      <alignment horizontal="center"/>
    </xf>
    <xf numFmtId="0" fontId="20" fillId="2" borderId="0" xfId="5" applyFont="1" applyFill="1" applyBorder="1" applyAlignment="1">
      <alignment horizontal="center" shrinkToFit="1"/>
    </xf>
    <xf numFmtId="0" fontId="12" fillId="2" borderId="36" xfId="4" applyFont="1" applyFill="1" applyBorder="1" applyAlignment="1">
      <alignment horizontal="center" vertical="center"/>
    </xf>
    <xf numFmtId="0" fontId="12" fillId="2" borderId="40" xfId="4" applyFont="1" applyFill="1" applyBorder="1" applyAlignment="1">
      <alignment horizontal="center" vertical="center"/>
    </xf>
    <xf numFmtId="0" fontId="12" fillId="2" borderId="44" xfId="4" applyFont="1" applyFill="1" applyBorder="1" applyAlignment="1">
      <alignment horizontal="center" vertical="center"/>
    </xf>
    <xf numFmtId="0" fontId="9" fillId="2" borderId="37" xfId="6" applyFont="1" applyFill="1" applyBorder="1" applyAlignment="1">
      <alignment horizontal="center" vertical="center" wrapText="1"/>
    </xf>
    <xf numFmtId="0" fontId="9" fillId="2" borderId="10" xfId="6" applyFont="1" applyFill="1" applyBorder="1" applyAlignment="1">
      <alignment horizontal="center" vertical="center" wrapText="1"/>
    </xf>
    <xf numFmtId="0" fontId="9" fillId="2" borderId="45" xfId="6" applyFont="1" applyFill="1" applyBorder="1" applyAlignment="1">
      <alignment horizontal="center" vertical="center" wrapText="1"/>
    </xf>
    <xf numFmtId="49" fontId="12" fillId="2" borderId="37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0" fontId="12" fillId="2" borderId="48" xfId="4" applyFont="1" applyFill="1" applyBorder="1" applyAlignment="1" applyProtection="1">
      <alignment horizontal="left" vertical="center" shrinkToFit="1"/>
    </xf>
    <xf numFmtId="0" fontId="12" fillId="2" borderId="43" xfId="4" applyFont="1" applyFill="1" applyBorder="1" applyAlignment="1" applyProtection="1">
      <alignment horizontal="left" vertical="center" shrinkToFit="1"/>
    </xf>
    <xf numFmtId="0" fontId="12" fillId="2" borderId="47" xfId="4" applyFont="1" applyFill="1" applyBorder="1" applyAlignment="1" applyProtection="1">
      <alignment horizontal="left" vertical="center" shrinkToFit="1"/>
    </xf>
    <xf numFmtId="0" fontId="13" fillId="2" borderId="26" xfId="6" applyFont="1" applyFill="1" applyBorder="1" applyAlignment="1">
      <alignment horizontal="center" vertical="center"/>
    </xf>
    <xf numFmtId="0" fontId="13" fillId="2" borderId="10" xfId="6" applyFont="1" applyFill="1" applyBorder="1" applyAlignment="1">
      <alignment horizontal="center" vertical="center"/>
    </xf>
    <xf numFmtId="0" fontId="13" fillId="2" borderId="45" xfId="6" applyFont="1" applyFill="1" applyBorder="1" applyAlignment="1">
      <alignment horizontal="center" vertical="center"/>
    </xf>
    <xf numFmtId="0" fontId="12" fillId="2" borderId="43" xfId="4" applyFont="1" applyFill="1" applyBorder="1" applyAlignment="1" applyProtection="1">
      <alignment horizontal="left" vertical="center" wrapText="1" shrinkToFit="1"/>
    </xf>
    <xf numFmtId="0" fontId="12" fillId="2" borderId="47" xfId="4" applyFont="1" applyFill="1" applyBorder="1" applyAlignment="1" applyProtection="1">
      <alignment horizontal="left" vertical="center" wrapText="1" shrinkToFit="1"/>
    </xf>
    <xf numFmtId="0" fontId="12" fillId="2" borderId="55" xfId="4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wrapText="1"/>
    </xf>
    <xf numFmtId="49" fontId="12" fillId="2" borderId="2" xfId="8" applyNumberFormat="1" applyFont="1" applyFill="1" applyBorder="1" applyAlignment="1">
      <alignment horizontal="center" vertical="center" shrinkToFit="1"/>
    </xf>
    <xf numFmtId="0" fontId="12" fillId="2" borderId="43" xfId="1" applyFont="1" applyFill="1" applyBorder="1" applyAlignment="1">
      <alignment horizontal="left" vertical="center" shrinkToFit="1"/>
    </xf>
    <xf numFmtId="49" fontId="12" fillId="2" borderId="26" xfId="8" applyNumberFormat="1" applyFont="1" applyFill="1" applyBorder="1" applyAlignment="1">
      <alignment horizontal="center" vertical="center" shrinkToFit="1"/>
    </xf>
    <xf numFmtId="49" fontId="12" fillId="2" borderId="45" xfId="8" applyNumberFormat="1" applyFont="1" applyFill="1" applyBorder="1" applyAlignment="1">
      <alignment horizontal="center" vertical="center" shrinkToFit="1"/>
    </xf>
    <xf numFmtId="0" fontId="12" fillId="2" borderId="42" xfId="1" applyFont="1" applyFill="1" applyBorder="1" applyAlignment="1">
      <alignment horizontal="left" vertical="center" shrinkToFit="1"/>
    </xf>
    <xf numFmtId="0" fontId="12" fillId="2" borderId="47" xfId="1" applyFont="1" applyFill="1" applyBorder="1" applyAlignment="1">
      <alignment horizontal="left" vertical="center" shrinkToFit="1"/>
    </xf>
    <xf numFmtId="0" fontId="12" fillId="2" borderId="53" xfId="4" applyFont="1" applyFill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49" fontId="12" fillId="2" borderId="38" xfId="8" applyNumberFormat="1" applyFont="1" applyFill="1" applyBorder="1" applyAlignment="1">
      <alignment horizontal="center" vertical="center" shrinkToFit="1"/>
    </xf>
    <xf numFmtId="49" fontId="12" fillId="2" borderId="11" xfId="8" applyNumberFormat="1" applyFont="1" applyFill="1" applyBorder="1" applyAlignment="1">
      <alignment horizontal="center" vertical="center" shrinkToFit="1"/>
    </xf>
    <xf numFmtId="49" fontId="12" fillId="2" borderId="16" xfId="8" applyNumberFormat="1" applyFont="1" applyFill="1" applyBorder="1" applyAlignment="1">
      <alignment horizontal="center" vertical="center" shrinkToFit="1"/>
    </xf>
    <xf numFmtId="49" fontId="12" fillId="2" borderId="48" xfId="6" applyNumberFormat="1" applyFont="1" applyFill="1" applyBorder="1" applyAlignment="1">
      <alignment horizontal="left" vertical="center" shrinkToFit="1"/>
    </xf>
    <xf numFmtId="49" fontId="12" fillId="2" borderId="43" xfId="6" applyNumberFormat="1" applyFont="1" applyFill="1" applyBorder="1" applyAlignment="1">
      <alignment horizontal="left" vertical="center" shrinkToFit="1"/>
    </xf>
    <xf numFmtId="49" fontId="12" fillId="2" borderId="49" xfId="6" applyNumberFormat="1" applyFont="1" applyFill="1" applyBorder="1" applyAlignment="1">
      <alignment horizontal="left" vertical="center" shrinkToFit="1"/>
    </xf>
    <xf numFmtId="0" fontId="12" fillId="2" borderId="54" xfId="4" applyFont="1" applyFill="1" applyBorder="1" applyAlignment="1" applyProtection="1">
      <alignment horizontal="left" vertical="center" shrinkToFit="1"/>
    </xf>
    <xf numFmtId="49" fontId="12" fillId="2" borderId="19" xfId="8" applyNumberFormat="1" applyFont="1" applyFill="1" applyBorder="1" applyAlignment="1">
      <alignment horizontal="center" vertical="center" shrinkToFit="1"/>
    </xf>
    <xf numFmtId="49" fontId="12" fillId="2" borderId="17" xfId="8" applyNumberFormat="1" applyFont="1" applyFill="1" applyBorder="1" applyAlignment="1">
      <alignment horizontal="center" vertical="center" shrinkToFit="1"/>
    </xf>
    <xf numFmtId="49" fontId="15" fillId="2" borderId="48" xfId="8" applyNumberFormat="1" applyFont="1" applyFill="1" applyBorder="1" applyAlignment="1">
      <alignment horizontal="left" vertical="center" shrinkToFit="1"/>
    </xf>
    <xf numFmtId="49" fontId="15" fillId="2" borderId="43" xfId="8" applyNumberFormat="1" applyFont="1" applyFill="1" applyBorder="1" applyAlignment="1">
      <alignment horizontal="left" vertical="center" shrinkToFit="1"/>
    </xf>
    <xf numFmtId="49" fontId="15" fillId="2" borderId="49" xfId="8" applyNumberFormat="1" applyFont="1" applyFill="1" applyBorder="1" applyAlignment="1">
      <alignment horizontal="left" vertical="center" shrinkToFit="1"/>
    </xf>
    <xf numFmtId="49" fontId="15" fillId="2" borderId="42" xfId="8" applyNumberFormat="1" applyFont="1" applyFill="1" applyBorder="1" applyAlignment="1">
      <alignment horizontal="left" vertical="center" shrinkToFit="1"/>
    </xf>
    <xf numFmtId="49" fontId="15" fillId="2" borderId="47" xfId="8" applyNumberFormat="1" applyFont="1" applyFill="1" applyBorder="1" applyAlignment="1">
      <alignment horizontal="left" vertical="center" shrinkToFit="1"/>
    </xf>
    <xf numFmtId="49" fontId="12" fillId="2" borderId="42" xfId="6" applyNumberFormat="1" applyFont="1" applyFill="1" applyBorder="1" applyAlignment="1">
      <alignment horizontal="left" vertical="center" shrinkToFit="1"/>
    </xf>
    <xf numFmtId="49" fontId="12" fillId="2" borderId="47" xfId="6" applyNumberFormat="1" applyFont="1" applyFill="1" applyBorder="1" applyAlignment="1">
      <alignment horizontal="left" vertical="center" shrinkToFi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49" fontId="12" fillId="2" borderId="46" xfId="8" applyNumberFormat="1" applyFont="1" applyFill="1" applyBorder="1" applyAlignment="1">
      <alignment horizontal="center" vertical="center" shrinkToFit="1"/>
    </xf>
    <xf numFmtId="49" fontId="12" fillId="2" borderId="50" xfId="6" applyNumberFormat="1" applyFont="1" applyFill="1" applyBorder="1" applyAlignment="1">
      <alignment horizontal="left" vertical="center" shrinkToFit="1"/>
    </xf>
    <xf numFmtId="49" fontId="12" fillId="2" borderId="41" xfId="6" applyNumberFormat="1" applyFont="1" applyFill="1" applyBorder="1" applyAlignment="1">
      <alignment horizontal="left" vertical="center" shrinkToFit="1"/>
    </xf>
    <xf numFmtId="49" fontId="12" fillId="2" borderId="51" xfId="6" applyNumberFormat="1" applyFont="1" applyFill="1" applyBorder="1" applyAlignment="1">
      <alignment horizontal="left" vertical="center" shrinkToFit="1"/>
    </xf>
    <xf numFmtId="49" fontId="15" fillId="2" borderId="52" xfId="8" applyNumberFormat="1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2" fillId="2" borderId="48" xfId="4" applyFont="1" applyFill="1" applyBorder="1" applyAlignment="1" applyProtection="1">
      <alignment horizontal="left" vertical="center" wrapText="1" shrinkToFit="1"/>
    </xf>
    <xf numFmtId="0" fontId="15" fillId="2" borderId="48" xfId="4" applyFont="1" applyFill="1" applyBorder="1" applyAlignment="1" applyProtection="1">
      <alignment horizontal="left" vertical="center"/>
    </xf>
    <xf numFmtId="0" fontId="15" fillId="2" borderId="43" xfId="4" applyFont="1" applyFill="1" applyBorder="1" applyAlignment="1" applyProtection="1">
      <alignment horizontal="left" vertical="center"/>
    </xf>
    <xf numFmtId="0" fontId="15" fillId="2" borderId="49" xfId="4" applyFont="1" applyFill="1" applyBorder="1" applyAlignment="1" applyProtection="1">
      <alignment horizontal="left" vertical="center"/>
    </xf>
    <xf numFmtId="0" fontId="15" fillId="2" borderId="27" xfId="4" applyFont="1" applyFill="1" applyBorder="1" applyAlignment="1">
      <alignment horizontal="left" vertical="center" shrinkToFit="1"/>
    </xf>
    <xf numFmtId="0" fontId="15" fillId="2" borderId="14" xfId="4" applyFont="1" applyFill="1" applyBorder="1" applyAlignment="1">
      <alignment horizontal="left" vertical="center" shrinkToFit="1"/>
    </xf>
    <xf numFmtId="0" fontId="12" fillId="2" borderId="48" xfId="4" applyFont="1" applyFill="1" applyBorder="1" applyAlignment="1" applyProtection="1">
      <alignment horizontal="center" vertical="center" wrapText="1" shrinkToFit="1"/>
    </xf>
    <xf numFmtId="0" fontId="12" fillId="2" borderId="43" xfId="4" applyFont="1" applyFill="1" applyBorder="1" applyAlignment="1" applyProtection="1">
      <alignment horizontal="center" vertical="center" wrapText="1" shrinkToFit="1"/>
    </xf>
    <xf numFmtId="0" fontId="12" fillId="2" borderId="47" xfId="4" applyFont="1" applyFill="1" applyBorder="1" applyAlignment="1" applyProtection="1">
      <alignment horizontal="center" vertical="center" wrapText="1" shrinkToFit="1"/>
    </xf>
    <xf numFmtId="49" fontId="12" fillId="2" borderId="37" xfId="6" applyNumberFormat="1" applyFont="1" applyFill="1" applyBorder="1" applyAlignment="1">
      <alignment horizontal="center" vertical="center" shrinkToFit="1"/>
    </xf>
    <xf numFmtId="49" fontId="12" fillId="2" borderId="10" xfId="6" applyNumberFormat="1" applyFont="1" applyFill="1" applyBorder="1" applyAlignment="1">
      <alignment horizontal="center" vertical="center" shrinkToFit="1"/>
    </xf>
    <xf numFmtId="49" fontId="12" fillId="2" borderId="15" xfId="6" applyNumberFormat="1" applyFont="1" applyFill="1" applyBorder="1" applyAlignment="1">
      <alignment horizontal="center" vertical="center" shrinkToFit="1"/>
    </xf>
    <xf numFmtId="0" fontId="12" fillId="2" borderId="39" xfId="4" applyFont="1" applyFill="1" applyBorder="1" applyAlignment="1" applyProtection="1">
      <alignment horizontal="left" vertical="center" shrinkToFit="1"/>
    </xf>
    <xf numFmtId="0" fontId="12" fillId="2" borderId="41" xfId="4" applyFont="1" applyFill="1" applyBorder="1" applyAlignment="1" applyProtection="1">
      <alignment horizontal="left" vertical="center" shrinkToFit="1"/>
    </xf>
    <xf numFmtId="0" fontId="12" fillId="2" borderId="51" xfId="4" applyFont="1" applyFill="1" applyBorder="1" applyAlignment="1" applyProtection="1">
      <alignment horizontal="left" vertical="center" shrinkToFit="1"/>
    </xf>
    <xf numFmtId="0" fontId="13" fillId="2" borderId="19" xfId="6" applyFont="1" applyFill="1" applyBorder="1" applyAlignment="1">
      <alignment horizontal="center" vertical="center"/>
    </xf>
    <xf numFmtId="0" fontId="13" fillId="2" borderId="11" xfId="6" applyFont="1" applyFill="1" applyBorder="1" applyAlignment="1">
      <alignment horizontal="center" vertical="center"/>
    </xf>
    <xf numFmtId="0" fontId="13" fillId="2" borderId="46" xfId="6" applyFont="1" applyFill="1" applyBorder="1" applyAlignment="1">
      <alignment horizontal="center" vertical="center"/>
    </xf>
    <xf numFmtId="0" fontId="12" fillId="2" borderId="62" xfId="4" applyFont="1" applyFill="1" applyBorder="1" applyAlignment="1">
      <alignment horizontal="center" vertical="center"/>
    </xf>
    <xf numFmtId="0" fontId="12" fillId="2" borderId="63" xfId="4" applyFont="1" applyFill="1" applyBorder="1" applyAlignment="1">
      <alignment horizontal="center" vertical="center"/>
    </xf>
    <xf numFmtId="0" fontId="12" fillId="2" borderId="64" xfId="4" applyFont="1" applyFill="1" applyBorder="1" applyAlignment="1">
      <alignment horizontal="center" vertical="center"/>
    </xf>
    <xf numFmtId="0" fontId="9" fillId="2" borderId="38" xfId="6" applyFont="1" applyFill="1" applyBorder="1" applyAlignment="1">
      <alignment horizontal="center" vertical="center" wrapText="1"/>
    </xf>
    <xf numFmtId="0" fontId="9" fillId="2" borderId="11" xfId="6" applyFont="1" applyFill="1" applyBorder="1" applyAlignment="1">
      <alignment horizontal="center" vertical="center" wrapText="1"/>
    </xf>
    <xf numFmtId="0" fontId="9" fillId="2" borderId="46" xfId="6" applyFont="1" applyFill="1" applyBorder="1" applyAlignment="1">
      <alignment horizontal="center" vertical="center" wrapText="1"/>
    </xf>
    <xf numFmtId="0" fontId="12" fillId="2" borderId="56" xfId="1" applyFont="1" applyFill="1" applyBorder="1" applyAlignment="1">
      <alignment horizontal="left" vertical="center" wrapText="1" shrinkToFit="1"/>
    </xf>
    <xf numFmtId="0" fontId="12" fillId="2" borderId="5" xfId="4" applyFont="1" applyFill="1" applyBorder="1" applyAlignment="1" applyProtection="1">
      <alignment horizontal="center" vertical="center" wrapText="1" shrinkToFit="1"/>
    </xf>
    <xf numFmtId="0" fontId="12" fillId="2" borderId="14" xfId="4" applyFont="1" applyFill="1" applyBorder="1" applyAlignment="1" applyProtection="1">
      <alignment horizontal="center" vertical="center" wrapText="1" shrinkToFit="1"/>
    </xf>
    <xf numFmtId="0" fontId="12" fillId="2" borderId="24" xfId="4" applyFont="1" applyFill="1" applyBorder="1" applyAlignment="1" applyProtection="1">
      <alignment horizontal="center" vertical="center" wrapText="1" shrinkToFit="1"/>
    </xf>
    <xf numFmtId="0" fontId="5" fillId="5" borderId="60" xfId="0" applyFont="1" applyFill="1" applyBorder="1" applyAlignment="1">
      <alignment horizontal="center" vertical="center"/>
    </xf>
    <xf numFmtId="0" fontId="5" fillId="5" borderId="65" xfId="0" applyFont="1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12" fillId="2" borderId="48" xfId="1" applyFont="1" applyFill="1" applyBorder="1" applyAlignment="1">
      <alignment horizontal="center" vertical="center" shrinkToFit="1"/>
    </xf>
    <xf numFmtId="0" fontId="12" fillId="2" borderId="43" xfId="1" applyFont="1" applyFill="1" applyBorder="1" applyAlignment="1">
      <alignment horizontal="center" vertical="center" shrinkToFit="1"/>
    </xf>
    <xf numFmtId="0" fontId="12" fillId="2" borderId="49" xfId="1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left" vertical="center" wrapText="1"/>
    </xf>
    <xf numFmtId="0" fontId="12" fillId="2" borderId="14" xfId="4" applyFont="1" applyFill="1" applyBorder="1" applyAlignment="1">
      <alignment horizontal="left" vertical="center" wrapText="1"/>
    </xf>
    <xf numFmtId="0" fontId="12" fillId="2" borderId="24" xfId="4" applyFont="1" applyFill="1" applyBorder="1" applyAlignment="1">
      <alignment horizontal="left" vertical="center" wrapText="1"/>
    </xf>
    <xf numFmtId="0" fontId="12" fillId="2" borderId="5" xfId="4" applyFont="1" applyFill="1" applyBorder="1" applyAlignment="1" applyProtection="1">
      <alignment horizontal="left" vertical="center" wrapText="1"/>
    </xf>
    <xf numFmtId="0" fontId="12" fillId="2" borderId="14" xfId="4" applyFont="1" applyFill="1" applyBorder="1" applyAlignment="1" applyProtection="1">
      <alignment horizontal="left" vertical="center" wrapText="1"/>
    </xf>
    <xf numFmtId="0" fontId="12" fillId="2" borderId="24" xfId="4" applyFont="1" applyFill="1" applyBorder="1" applyAlignment="1" applyProtection="1">
      <alignment horizontal="left" vertical="center" wrapText="1"/>
    </xf>
    <xf numFmtId="49" fontId="15" fillId="2" borderId="48" xfId="8" applyNumberFormat="1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5" fillId="2" borderId="48" xfId="8" applyNumberFormat="1" applyFont="1" applyFill="1" applyBorder="1" applyAlignment="1">
      <alignment horizontal="left" vertical="center" wrapText="1" shrinkToFit="1"/>
    </xf>
    <xf numFmtId="49" fontId="5" fillId="2" borderId="43" xfId="8" applyNumberFormat="1" applyFont="1" applyFill="1" applyBorder="1" applyAlignment="1">
      <alignment horizontal="left" vertical="center" wrapText="1" shrinkToFit="1"/>
    </xf>
    <xf numFmtId="49" fontId="5" fillId="2" borderId="47" xfId="8" applyNumberFormat="1" applyFont="1" applyFill="1" applyBorder="1" applyAlignment="1">
      <alignment horizontal="left" vertical="center" wrapText="1" shrinkToFit="1"/>
    </xf>
    <xf numFmtId="49" fontId="12" fillId="2" borderId="67" xfId="6" applyNumberFormat="1" applyFont="1" applyFill="1" applyBorder="1" applyAlignment="1">
      <alignment horizontal="center" vertical="center" shrinkToFit="1"/>
    </xf>
    <xf numFmtId="49" fontId="12" fillId="2" borderId="68" xfId="6" applyNumberFormat="1" applyFont="1" applyFill="1" applyBorder="1" applyAlignment="1">
      <alignment horizontal="center" vertical="center" shrinkToFit="1"/>
    </xf>
    <xf numFmtId="49" fontId="12" fillId="2" borderId="69" xfId="6" applyNumberFormat="1" applyFont="1" applyFill="1" applyBorder="1" applyAlignment="1">
      <alignment horizontal="center" vertical="center" shrinkToFit="1"/>
    </xf>
    <xf numFmtId="0" fontId="12" fillId="2" borderId="27" xfId="1" applyFont="1" applyFill="1" applyBorder="1" applyAlignment="1">
      <alignment horizontal="center" vertical="center" shrinkToFit="1"/>
    </xf>
    <xf numFmtId="0" fontId="12" fillId="2" borderId="14" xfId="1" applyFont="1" applyFill="1" applyBorder="1" applyAlignment="1">
      <alignment horizontal="center" vertical="center" shrinkToFit="1"/>
    </xf>
    <xf numFmtId="49" fontId="12" fillId="5" borderId="48" xfId="6" applyNumberFormat="1" applyFont="1" applyFill="1" applyBorder="1" applyAlignment="1">
      <alignment horizontal="left" vertical="center" shrinkToFit="1"/>
    </xf>
    <xf numFmtId="49" fontId="12" fillId="5" borderId="43" xfId="6" applyNumberFormat="1" applyFont="1" applyFill="1" applyBorder="1" applyAlignment="1">
      <alignment horizontal="left" vertical="center" shrinkToFit="1"/>
    </xf>
    <xf numFmtId="49" fontId="12" fillId="5" borderId="49" xfId="6" applyNumberFormat="1" applyFont="1" applyFill="1" applyBorder="1" applyAlignment="1">
      <alignment horizontal="left" vertical="center" shrinkToFit="1"/>
    </xf>
    <xf numFmtId="0" fontId="7" fillId="5" borderId="57" xfId="0" applyFont="1" applyFill="1" applyBorder="1" applyAlignment="1">
      <alignment horizontal="center" vertical="center"/>
    </xf>
    <xf numFmtId="49" fontId="15" fillId="5" borderId="42" xfId="8" applyNumberFormat="1" applyFont="1" applyFill="1" applyBorder="1" applyAlignment="1">
      <alignment horizontal="left" vertical="center" shrinkToFit="1"/>
    </xf>
    <xf numFmtId="49" fontId="15" fillId="5" borderId="43" xfId="8" applyNumberFormat="1" applyFont="1" applyFill="1" applyBorder="1" applyAlignment="1">
      <alignment horizontal="left" vertical="center" shrinkToFit="1"/>
    </xf>
    <xf numFmtId="49" fontId="15" fillId="5" borderId="47" xfId="8" applyNumberFormat="1" applyFont="1" applyFill="1" applyBorder="1" applyAlignment="1">
      <alignment horizontal="left" vertical="center" shrinkToFit="1"/>
    </xf>
    <xf numFmtId="49" fontId="15" fillId="2" borderId="48" xfId="6" applyNumberFormat="1" applyFont="1" applyFill="1" applyBorder="1" applyAlignment="1">
      <alignment horizontal="center" vertical="center" wrapText="1" shrinkToFit="1"/>
    </xf>
    <xf numFmtId="49" fontId="12" fillId="2" borderId="43" xfId="6" applyNumberFormat="1" applyFont="1" applyFill="1" applyBorder="1" applyAlignment="1">
      <alignment horizontal="center" vertical="center" wrapText="1" shrinkToFit="1"/>
    </xf>
    <xf numFmtId="49" fontId="12" fillId="2" borderId="49" xfId="6" applyNumberFormat="1" applyFont="1" applyFill="1" applyBorder="1" applyAlignment="1">
      <alignment horizontal="center" vertical="center" wrapText="1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/>
        <xdr:cNvCxnSpPr/>
      </xdr:nvCxnSpPr>
      <xdr:spPr>
        <a:xfrm>
          <a:off x="1396093" y="503464"/>
          <a:ext cx="1895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/>
        <xdr:cNvCxnSpPr/>
      </xdr:nvCxnSpPr>
      <xdr:spPr>
        <a:xfrm>
          <a:off x="964956" y="472587"/>
          <a:ext cx="273074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R3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:R2"/>
    </sheetView>
  </sheetViews>
  <sheetFormatPr defaultRowHeight="15"/>
  <cols>
    <col min="1" max="1" width="4.7109375" customWidth="1"/>
    <col min="2" max="2" width="15.140625" customWidth="1"/>
    <col min="3" max="12" width="5.42578125" customWidth="1"/>
    <col min="13" max="16" width="5.42578125" style="180" customWidth="1"/>
    <col min="17" max="17" width="5.42578125" customWidth="1"/>
    <col min="18" max="18" width="28.7109375" customWidth="1"/>
  </cols>
  <sheetData>
    <row r="1" spans="1:18" ht="15.75">
      <c r="A1" s="421" t="s">
        <v>239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21" t="s">
        <v>299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</row>
    <row r="3" spans="1:18" ht="15.75">
      <c r="A3" s="155" t="s">
        <v>3</v>
      </c>
      <c r="B3" s="155" t="s">
        <v>238</v>
      </c>
      <c r="C3" s="422" t="s">
        <v>6</v>
      </c>
      <c r="D3" s="422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155" t="s">
        <v>5</v>
      </c>
      <c r="R3" s="155" t="s">
        <v>215</v>
      </c>
    </row>
    <row r="4" spans="1:18" ht="15.75">
      <c r="A4" s="156"/>
      <c r="B4" s="156"/>
      <c r="C4" s="178" t="s">
        <v>212</v>
      </c>
      <c r="D4" s="178" t="s">
        <v>213</v>
      </c>
      <c r="E4" s="159" t="s">
        <v>212</v>
      </c>
      <c r="F4" s="159" t="s">
        <v>213</v>
      </c>
      <c r="G4" s="155" t="s">
        <v>212</v>
      </c>
      <c r="H4" s="155" t="s">
        <v>213</v>
      </c>
      <c r="I4" s="159" t="s">
        <v>212</v>
      </c>
      <c r="J4" s="159" t="s">
        <v>213</v>
      </c>
      <c r="K4" s="159" t="s">
        <v>212</v>
      </c>
      <c r="L4" s="159" t="s">
        <v>213</v>
      </c>
      <c r="M4" s="177" t="s">
        <v>212</v>
      </c>
      <c r="N4" s="177" t="s">
        <v>213</v>
      </c>
      <c r="O4" s="177" t="s">
        <v>212</v>
      </c>
      <c r="P4" s="177" t="s">
        <v>213</v>
      </c>
      <c r="Q4" s="156">
        <f>SUM(Q5:Q26)</f>
        <v>145</v>
      </c>
      <c r="R4" s="156"/>
    </row>
    <row r="5" spans="1:18" ht="15.75">
      <c r="A5" s="161">
        <v>1</v>
      </c>
      <c r="B5" s="161" t="s">
        <v>130</v>
      </c>
      <c r="C5" s="179"/>
      <c r="D5" s="179"/>
      <c r="E5" s="158" t="s">
        <v>272</v>
      </c>
      <c r="F5" s="158" t="s">
        <v>273</v>
      </c>
      <c r="G5" s="158" t="s">
        <v>272</v>
      </c>
      <c r="H5" s="158" t="s">
        <v>273</v>
      </c>
      <c r="I5" s="158" t="s">
        <v>272</v>
      </c>
      <c r="J5" s="158" t="s">
        <v>273</v>
      </c>
      <c r="K5" s="158" t="s">
        <v>272</v>
      </c>
      <c r="L5" s="158" t="s">
        <v>273</v>
      </c>
      <c r="M5" s="158"/>
      <c r="N5" s="158"/>
      <c r="O5" s="158"/>
      <c r="P5" s="158"/>
      <c r="Q5" s="161">
        <f>COUNTA(C5:P5)</f>
        <v>8</v>
      </c>
      <c r="R5" s="158" t="s">
        <v>296</v>
      </c>
    </row>
    <row r="6" spans="1:18" ht="15.75">
      <c r="A6" s="161">
        <v>2</v>
      </c>
      <c r="B6" s="161" t="s">
        <v>46</v>
      </c>
      <c r="C6" s="179"/>
      <c r="D6" s="179"/>
      <c r="E6" s="158"/>
      <c r="F6" s="158" t="s">
        <v>271</v>
      </c>
      <c r="G6" s="158"/>
      <c r="H6" s="158" t="s">
        <v>271</v>
      </c>
      <c r="I6" s="158"/>
      <c r="J6" s="158" t="s">
        <v>271</v>
      </c>
      <c r="K6" s="158"/>
      <c r="L6" s="158" t="s">
        <v>272</v>
      </c>
      <c r="M6" s="157"/>
      <c r="N6" s="157"/>
      <c r="O6" s="157"/>
      <c r="P6" s="157"/>
      <c r="Q6" s="161">
        <f>COUNTA(C6:P6)</f>
        <v>4</v>
      </c>
      <c r="R6" s="158" t="s">
        <v>216</v>
      </c>
    </row>
    <row r="7" spans="1:18" ht="15.75">
      <c r="A7" s="162">
        <v>3</v>
      </c>
      <c r="B7" s="162" t="s">
        <v>160</v>
      </c>
      <c r="C7" s="179"/>
      <c r="D7" s="179"/>
      <c r="E7" s="157"/>
      <c r="F7" s="157" t="s">
        <v>282</v>
      </c>
      <c r="G7" s="157"/>
      <c r="H7" s="157" t="s">
        <v>282</v>
      </c>
      <c r="I7" s="157"/>
      <c r="J7" s="157" t="s">
        <v>282</v>
      </c>
      <c r="K7" s="157"/>
      <c r="L7" s="157" t="s">
        <v>282</v>
      </c>
      <c r="M7" s="157"/>
      <c r="N7" s="157" t="s">
        <v>282</v>
      </c>
      <c r="O7" s="157"/>
      <c r="P7" s="157"/>
      <c r="Q7" s="162">
        <f t="shared" ref="Q7:Q33" si="0">COUNTA(C7:P7)</f>
        <v>5</v>
      </c>
      <c r="R7" s="157" t="s">
        <v>293</v>
      </c>
    </row>
    <row r="8" spans="1:18" ht="15.75">
      <c r="A8" s="157">
        <v>4</v>
      </c>
      <c r="B8" s="157" t="s">
        <v>148</v>
      </c>
      <c r="C8" s="179"/>
      <c r="D8" s="179"/>
      <c r="E8" s="158" t="s">
        <v>290</v>
      </c>
      <c r="F8" s="158" t="s">
        <v>290</v>
      </c>
      <c r="G8" s="158" t="s">
        <v>290</v>
      </c>
      <c r="H8" s="158" t="s">
        <v>290</v>
      </c>
      <c r="I8" s="158" t="s">
        <v>290</v>
      </c>
      <c r="J8" s="158" t="s">
        <v>290</v>
      </c>
      <c r="K8" s="158" t="s">
        <v>290</v>
      </c>
      <c r="L8" s="158" t="s">
        <v>271</v>
      </c>
      <c r="M8" s="158"/>
      <c r="N8" s="158" t="s">
        <v>271</v>
      </c>
      <c r="O8" s="158"/>
      <c r="P8" s="158" t="s">
        <v>271</v>
      </c>
      <c r="Q8" s="157">
        <f t="shared" si="0"/>
        <v>10</v>
      </c>
      <c r="R8" s="157" t="s">
        <v>216</v>
      </c>
    </row>
    <row r="9" spans="1:18" ht="15.75">
      <c r="A9" s="161">
        <v>5</v>
      </c>
      <c r="B9" s="161" t="s">
        <v>193</v>
      </c>
      <c r="C9" s="179"/>
      <c r="D9" s="179"/>
      <c r="E9" s="157"/>
      <c r="F9" s="157" t="s">
        <v>272</v>
      </c>
      <c r="G9" s="157"/>
      <c r="H9" s="157" t="s">
        <v>272</v>
      </c>
      <c r="I9" s="157"/>
      <c r="J9" s="157" t="s">
        <v>272</v>
      </c>
      <c r="K9" s="157"/>
      <c r="L9" s="157" t="s">
        <v>272</v>
      </c>
      <c r="M9" s="157"/>
      <c r="N9" s="157" t="s">
        <v>272</v>
      </c>
      <c r="O9" s="157"/>
      <c r="P9" s="157" t="s">
        <v>272</v>
      </c>
      <c r="Q9" s="161">
        <f t="shared" si="0"/>
        <v>6</v>
      </c>
      <c r="R9" s="158" t="s">
        <v>217</v>
      </c>
    </row>
    <row r="10" spans="1:18" ht="15.75">
      <c r="A10" s="161">
        <v>6</v>
      </c>
      <c r="B10" s="161" t="s">
        <v>157</v>
      </c>
      <c r="C10" s="179"/>
      <c r="D10" s="179"/>
      <c r="E10" s="158"/>
      <c r="F10" s="158" t="s">
        <v>278</v>
      </c>
      <c r="G10" s="158"/>
      <c r="H10" s="158" t="s">
        <v>278</v>
      </c>
      <c r="I10" s="158"/>
      <c r="J10" s="158" t="s">
        <v>278</v>
      </c>
      <c r="K10" s="158" t="s">
        <v>282</v>
      </c>
      <c r="L10" s="158" t="s">
        <v>278</v>
      </c>
      <c r="M10" s="158" t="s">
        <v>278</v>
      </c>
      <c r="N10" s="158" t="s">
        <v>278</v>
      </c>
      <c r="O10" s="157" t="s">
        <v>278</v>
      </c>
      <c r="P10" s="157"/>
      <c r="Q10" s="161">
        <f t="shared" si="0"/>
        <v>8</v>
      </c>
      <c r="R10" s="158" t="s">
        <v>297</v>
      </c>
    </row>
    <row r="11" spans="1:18" ht="15.75">
      <c r="A11" s="158">
        <v>7</v>
      </c>
      <c r="B11" s="158" t="s">
        <v>194</v>
      </c>
      <c r="C11" s="179"/>
      <c r="D11" s="179"/>
      <c r="E11" s="158"/>
      <c r="F11" s="158" t="s">
        <v>273</v>
      </c>
      <c r="G11" s="158"/>
      <c r="H11" s="158" t="s">
        <v>273</v>
      </c>
      <c r="I11" s="158"/>
      <c r="J11" s="158" t="s">
        <v>273</v>
      </c>
      <c r="K11" s="158"/>
      <c r="L11" s="158" t="s">
        <v>273</v>
      </c>
      <c r="M11" s="157"/>
      <c r="N11" s="157" t="s">
        <v>273</v>
      </c>
      <c r="O11" s="157" t="s">
        <v>273</v>
      </c>
      <c r="P11" s="157" t="s">
        <v>273</v>
      </c>
      <c r="Q11" s="158">
        <f t="shared" si="0"/>
        <v>7</v>
      </c>
      <c r="R11" s="158" t="s">
        <v>294</v>
      </c>
    </row>
    <row r="12" spans="1:18" ht="15.75">
      <c r="A12" s="158">
        <v>8</v>
      </c>
      <c r="B12" s="158" t="s">
        <v>77</v>
      </c>
      <c r="C12" s="179"/>
      <c r="D12" s="179"/>
      <c r="E12" s="158" t="s">
        <v>282</v>
      </c>
      <c r="F12" s="158"/>
      <c r="G12" s="158" t="s">
        <v>282</v>
      </c>
      <c r="H12" s="158"/>
      <c r="I12" s="158" t="s">
        <v>282</v>
      </c>
      <c r="J12" s="158"/>
      <c r="K12" s="158" t="s">
        <v>282</v>
      </c>
      <c r="L12" s="158"/>
      <c r="M12" s="157"/>
      <c r="N12" s="157"/>
      <c r="O12" s="157"/>
      <c r="P12" s="157"/>
      <c r="Q12" s="158">
        <f t="shared" si="0"/>
        <v>4</v>
      </c>
      <c r="R12" s="158" t="s">
        <v>218</v>
      </c>
    </row>
    <row r="13" spans="1:18" ht="15.75">
      <c r="A13" s="161">
        <v>9</v>
      </c>
      <c r="B13" s="161" t="s">
        <v>141</v>
      </c>
      <c r="C13" s="179"/>
      <c r="D13" s="179"/>
      <c r="E13" s="158" t="s">
        <v>272</v>
      </c>
      <c r="F13" s="158"/>
      <c r="G13" s="158" t="s">
        <v>272</v>
      </c>
      <c r="H13" s="158"/>
      <c r="I13" s="158" t="s">
        <v>272</v>
      </c>
      <c r="J13" s="158"/>
      <c r="K13" s="158" t="s">
        <v>272</v>
      </c>
      <c r="L13" s="158"/>
      <c r="M13" s="158" t="s">
        <v>272</v>
      </c>
      <c r="N13" s="158"/>
      <c r="O13" s="157"/>
      <c r="P13" s="157"/>
      <c r="Q13" s="161">
        <f t="shared" si="0"/>
        <v>5</v>
      </c>
      <c r="R13" s="158" t="s">
        <v>132</v>
      </c>
    </row>
    <row r="14" spans="1:18" ht="15.75">
      <c r="A14" s="161">
        <v>10</v>
      </c>
      <c r="B14" s="161" t="s">
        <v>51</v>
      </c>
      <c r="C14" s="179"/>
      <c r="D14" s="179"/>
      <c r="E14" s="158"/>
      <c r="F14" s="158"/>
      <c r="G14" s="158"/>
      <c r="H14" s="158"/>
      <c r="I14" s="158"/>
      <c r="J14" s="158"/>
      <c r="K14" s="160"/>
      <c r="L14" s="160"/>
      <c r="M14" s="157"/>
      <c r="N14" s="157"/>
      <c r="O14" s="157"/>
      <c r="P14" s="157"/>
      <c r="Q14" s="161">
        <f t="shared" si="0"/>
        <v>0</v>
      </c>
      <c r="R14" s="158" t="s">
        <v>219</v>
      </c>
    </row>
    <row r="15" spans="1:18" ht="15.75">
      <c r="A15" s="161">
        <v>11</v>
      </c>
      <c r="B15" s="161" t="s">
        <v>85</v>
      </c>
      <c r="C15" s="179"/>
      <c r="D15" s="179"/>
      <c r="E15" s="158"/>
      <c r="F15" s="158" t="s">
        <v>284</v>
      </c>
      <c r="G15" s="158"/>
      <c r="H15" s="158" t="s">
        <v>284</v>
      </c>
      <c r="I15" s="158"/>
      <c r="J15" s="158" t="s">
        <v>284</v>
      </c>
      <c r="K15" s="158"/>
      <c r="L15" s="158" t="s">
        <v>284</v>
      </c>
      <c r="M15" s="157"/>
      <c r="N15" s="157"/>
      <c r="O15" s="157"/>
      <c r="P15" s="157"/>
      <c r="Q15" s="161">
        <f t="shared" si="0"/>
        <v>4</v>
      </c>
      <c r="R15" s="158" t="s">
        <v>134</v>
      </c>
    </row>
    <row r="16" spans="1:18" ht="15.75">
      <c r="A16" s="161">
        <v>12</v>
      </c>
      <c r="B16" s="161" t="s">
        <v>55</v>
      </c>
      <c r="C16" s="179"/>
      <c r="D16" s="179"/>
      <c r="E16" s="157"/>
      <c r="F16" s="157" t="s">
        <v>285</v>
      </c>
      <c r="G16" s="157"/>
      <c r="H16" s="157" t="s">
        <v>285</v>
      </c>
      <c r="I16" s="157"/>
      <c r="J16" s="157" t="s">
        <v>285</v>
      </c>
      <c r="K16" s="157"/>
      <c r="L16" s="157" t="s">
        <v>285</v>
      </c>
      <c r="M16" s="157"/>
      <c r="N16" s="157"/>
      <c r="O16" s="157"/>
      <c r="P16" s="157"/>
      <c r="Q16" s="161">
        <f t="shared" si="0"/>
        <v>4</v>
      </c>
      <c r="R16" s="158" t="s">
        <v>220</v>
      </c>
    </row>
    <row r="17" spans="1:18" ht="15.75">
      <c r="A17" s="161">
        <v>13</v>
      </c>
      <c r="B17" s="161" t="s">
        <v>68</v>
      </c>
      <c r="C17" s="179"/>
      <c r="D17" s="179"/>
      <c r="E17" s="157"/>
      <c r="F17" s="157" t="s">
        <v>279</v>
      </c>
      <c r="G17" s="157"/>
      <c r="H17" s="157" t="s">
        <v>279</v>
      </c>
      <c r="I17" s="157"/>
      <c r="J17" s="157" t="s">
        <v>279</v>
      </c>
      <c r="K17" s="157"/>
      <c r="L17" s="157" t="s">
        <v>279</v>
      </c>
      <c r="M17" s="157"/>
      <c r="N17" s="157" t="s">
        <v>279</v>
      </c>
      <c r="O17" s="157" t="s">
        <v>279</v>
      </c>
      <c r="P17" s="157" t="s">
        <v>279</v>
      </c>
      <c r="Q17" s="161">
        <f t="shared" si="0"/>
        <v>7</v>
      </c>
      <c r="R17" s="158" t="s">
        <v>221</v>
      </c>
    </row>
    <row r="18" spans="1:18" ht="15.75">
      <c r="A18" s="161">
        <v>14</v>
      </c>
      <c r="B18" s="161" t="s">
        <v>195</v>
      </c>
      <c r="C18" s="179"/>
      <c r="D18" s="179"/>
      <c r="E18" s="158"/>
      <c r="F18" s="158"/>
      <c r="G18" s="158"/>
      <c r="H18" s="158"/>
      <c r="I18" s="158"/>
      <c r="J18" s="158"/>
      <c r="K18" s="161"/>
      <c r="L18" s="158"/>
      <c r="M18" s="157"/>
      <c r="N18" s="157"/>
      <c r="O18" s="157"/>
      <c r="P18" s="157"/>
      <c r="Q18" s="161">
        <f>COUNTA(C18:P18)</f>
        <v>0</v>
      </c>
      <c r="R18" s="158" t="s">
        <v>222</v>
      </c>
    </row>
    <row r="19" spans="1:18" ht="15.75">
      <c r="A19" s="161">
        <v>15</v>
      </c>
      <c r="B19" s="161" t="s">
        <v>196</v>
      </c>
      <c r="C19" s="179"/>
      <c r="D19" s="179"/>
      <c r="E19" s="158" t="s">
        <v>214</v>
      </c>
      <c r="F19" s="158" t="s">
        <v>214</v>
      </c>
      <c r="G19" s="158" t="s">
        <v>214</v>
      </c>
      <c r="H19" s="158" t="s">
        <v>214</v>
      </c>
      <c r="I19" s="158" t="s">
        <v>214</v>
      </c>
      <c r="J19" s="158" t="s">
        <v>214</v>
      </c>
      <c r="K19" s="158" t="s">
        <v>214</v>
      </c>
      <c r="L19" s="158" t="s">
        <v>214</v>
      </c>
      <c r="M19" s="157"/>
      <c r="N19" s="157"/>
      <c r="O19" s="157"/>
      <c r="P19" s="157"/>
      <c r="Q19" s="161">
        <f t="shared" si="0"/>
        <v>8</v>
      </c>
      <c r="R19" s="158" t="s">
        <v>223</v>
      </c>
    </row>
    <row r="20" spans="1:18" ht="15.75">
      <c r="A20" s="161">
        <v>16</v>
      </c>
      <c r="B20" s="161" t="s">
        <v>185</v>
      </c>
      <c r="C20" s="179"/>
      <c r="D20" s="179"/>
      <c r="E20" s="158" t="s">
        <v>214</v>
      </c>
      <c r="F20" s="158" t="s">
        <v>214</v>
      </c>
      <c r="G20" s="158" t="s">
        <v>214</v>
      </c>
      <c r="H20" s="158" t="s">
        <v>214</v>
      </c>
      <c r="I20" s="158" t="s">
        <v>214</v>
      </c>
      <c r="J20" s="158" t="s">
        <v>214</v>
      </c>
      <c r="K20" s="158" t="s">
        <v>214</v>
      </c>
      <c r="L20" s="158" t="s">
        <v>214</v>
      </c>
      <c r="M20" s="157"/>
      <c r="N20" s="157"/>
      <c r="O20" s="157"/>
      <c r="P20" s="157"/>
      <c r="Q20" s="161">
        <f t="shared" si="0"/>
        <v>8</v>
      </c>
      <c r="R20" s="158" t="s">
        <v>224</v>
      </c>
    </row>
    <row r="21" spans="1:18" ht="15.75">
      <c r="A21" s="161">
        <v>17</v>
      </c>
      <c r="B21" s="161" t="s">
        <v>197</v>
      </c>
      <c r="C21" s="179"/>
      <c r="D21" s="179"/>
      <c r="E21" s="158" t="s">
        <v>214</v>
      </c>
      <c r="F21" s="158"/>
      <c r="G21" s="158" t="s">
        <v>214</v>
      </c>
      <c r="H21" s="158"/>
      <c r="I21" s="158" t="s">
        <v>214</v>
      </c>
      <c r="J21" s="158"/>
      <c r="K21" s="158" t="s">
        <v>214</v>
      </c>
      <c r="L21" s="158"/>
      <c r="M21" s="158" t="s">
        <v>214</v>
      </c>
      <c r="N21" s="158"/>
      <c r="O21" s="157"/>
      <c r="P21" s="157"/>
      <c r="Q21" s="161">
        <f t="shared" si="0"/>
        <v>5</v>
      </c>
      <c r="R21" s="158" t="s">
        <v>298</v>
      </c>
    </row>
    <row r="22" spans="1:18" ht="15.75">
      <c r="A22" s="161">
        <v>18</v>
      </c>
      <c r="B22" s="161" t="s">
        <v>198</v>
      </c>
      <c r="C22" s="179"/>
      <c r="D22" s="179"/>
      <c r="E22" s="158"/>
      <c r="F22" s="158" t="s">
        <v>282</v>
      </c>
      <c r="G22" s="158"/>
      <c r="H22" s="158" t="s">
        <v>282</v>
      </c>
      <c r="I22" s="158"/>
      <c r="J22" s="158" t="s">
        <v>282</v>
      </c>
      <c r="K22" s="158"/>
      <c r="L22" s="158" t="s">
        <v>282</v>
      </c>
      <c r="M22" s="158"/>
      <c r="N22" s="158"/>
      <c r="O22" s="157"/>
      <c r="P22" s="157"/>
      <c r="Q22" s="161">
        <f>COUNTA(C22:P22)</f>
        <v>4</v>
      </c>
      <c r="R22" s="158" t="s">
        <v>295</v>
      </c>
    </row>
    <row r="23" spans="1:18" ht="15.75">
      <c r="A23" s="161">
        <v>19</v>
      </c>
      <c r="B23" s="161" t="s">
        <v>199</v>
      </c>
      <c r="C23" s="179"/>
      <c r="D23" s="179"/>
      <c r="E23" s="158" t="s">
        <v>214</v>
      </c>
      <c r="F23" s="158" t="s">
        <v>214</v>
      </c>
      <c r="G23" s="158" t="s">
        <v>214</v>
      </c>
      <c r="H23" s="158" t="s">
        <v>214</v>
      </c>
      <c r="I23" s="158" t="s">
        <v>214</v>
      </c>
      <c r="J23" s="158" t="s">
        <v>214</v>
      </c>
      <c r="K23" s="158" t="s">
        <v>214</v>
      </c>
      <c r="L23" s="158" t="s">
        <v>214</v>
      </c>
      <c r="M23" s="157" t="s">
        <v>214</v>
      </c>
      <c r="N23" s="157" t="s">
        <v>214</v>
      </c>
      <c r="O23" s="157" t="s">
        <v>214</v>
      </c>
      <c r="P23" s="157" t="s">
        <v>214</v>
      </c>
      <c r="Q23" s="161">
        <f t="shared" si="0"/>
        <v>12</v>
      </c>
      <c r="R23" s="158" t="s">
        <v>225</v>
      </c>
    </row>
    <row r="24" spans="1:18" ht="15.75">
      <c r="A24" s="161">
        <v>20</v>
      </c>
      <c r="B24" s="161" t="s">
        <v>200</v>
      </c>
      <c r="C24" s="179"/>
      <c r="D24" s="179"/>
      <c r="E24" s="158" t="s">
        <v>214</v>
      </c>
      <c r="F24" s="158" t="s">
        <v>214</v>
      </c>
      <c r="G24" s="158" t="s">
        <v>214</v>
      </c>
      <c r="H24" s="158" t="s">
        <v>214</v>
      </c>
      <c r="I24" s="158" t="s">
        <v>214</v>
      </c>
      <c r="J24" s="158" t="s">
        <v>214</v>
      </c>
      <c r="K24" s="158" t="s">
        <v>214</v>
      </c>
      <c r="L24" s="158" t="s">
        <v>214</v>
      </c>
      <c r="M24" s="157" t="s">
        <v>214</v>
      </c>
      <c r="N24" s="157" t="s">
        <v>214</v>
      </c>
      <c r="O24" s="157" t="s">
        <v>214</v>
      </c>
      <c r="P24" s="157" t="s">
        <v>214</v>
      </c>
      <c r="Q24" s="161">
        <f t="shared" si="0"/>
        <v>12</v>
      </c>
      <c r="R24" s="158" t="s">
        <v>226</v>
      </c>
    </row>
    <row r="25" spans="1:18" ht="15.75">
      <c r="A25" s="161">
        <v>21</v>
      </c>
      <c r="B25" s="161" t="s">
        <v>201</v>
      </c>
      <c r="C25" s="179"/>
      <c r="D25" s="179"/>
      <c r="E25" s="158" t="s">
        <v>214</v>
      </c>
      <c r="F25" s="158" t="s">
        <v>214</v>
      </c>
      <c r="G25" s="158" t="s">
        <v>214</v>
      </c>
      <c r="H25" s="158" t="s">
        <v>214</v>
      </c>
      <c r="I25" s="158" t="s">
        <v>214</v>
      </c>
      <c r="J25" s="158" t="s">
        <v>214</v>
      </c>
      <c r="K25" s="158" t="s">
        <v>214</v>
      </c>
      <c r="L25" s="158" t="s">
        <v>214</v>
      </c>
      <c r="M25" s="157" t="s">
        <v>214</v>
      </c>
      <c r="N25" s="157" t="s">
        <v>214</v>
      </c>
      <c r="O25" s="157" t="s">
        <v>214</v>
      </c>
      <c r="P25" s="157" t="s">
        <v>214</v>
      </c>
      <c r="Q25" s="161">
        <f t="shared" si="0"/>
        <v>12</v>
      </c>
      <c r="R25" s="158" t="s">
        <v>227</v>
      </c>
    </row>
    <row r="26" spans="1:18" ht="15.75">
      <c r="A26" s="161">
        <v>22</v>
      </c>
      <c r="B26" s="161" t="s">
        <v>202</v>
      </c>
      <c r="C26" s="179"/>
      <c r="D26" s="179"/>
      <c r="E26" s="158" t="s">
        <v>214</v>
      </c>
      <c r="F26" s="158" t="s">
        <v>214</v>
      </c>
      <c r="G26" s="158" t="s">
        <v>214</v>
      </c>
      <c r="H26" s="158" t="s">
        <v>214</v>
      </c>
      <c r="I26" s="158" t="s">
        <v>214</v>
      </c>
      <c r="J26" s="158" t="s">
        <v>214</v>
      </c>
      <c r="K26" s="158" t="s">
        <v>214</v>
      </c>
      <c r="L26" s="158" t="s">
        <v>214</v>
      </c>
      <c r="M26" s="157" t="s">
        <v>214</v>
      </c>
      <c r="N26" s="157" t="s">
        <v>214</v>
      </c>
      <c r="O26" s="157" t="s">
        <v>214</v>
      </c>
      <c r="P26" s="157" t="s">
        <v>214</v>
      </c>
      <c r="Q26" s="161">
        <f t="shared" si="0"/>
        <v>12</v>
      </c>
      <c r="R26" s="158" t="s">
        <v>228</v>
      </c>
    </row>
    <row r="27" spans="1:18" ht="15.75">
      <c r="A27" s="161">
        <v>23</v>
      </c>
      <c r="B27" s="161" t="s">
        <v>203</v>
      </c>
      <c r="C27" s="179"/>
      <c r="D27" s="179"/>
      <c r="E27" s="158" t="s">
        <v>214</v>
      </c>
      <c r="F27" s="158" t="s">
        <v>214</v>
      </c>
      <c r="G27" s="158" t="s">
        <v>214</v>
      </c>
      <c r="H27" s="158" t="s">
        <v>214</v>
      </c>
      <c r="I27" s="158" t="s">
        <v>214</v>
      </c>
      <c r="J27" s="158" t="s">
        <v>214</v>
      </c>
      <c r="K27" s="158" t="s">
        <v>214</v>
      </c>
      <c r="L27" s="158" t="s">
        <v>214</v>
      </c>
      <c r="M27" s="157">
        <v>11</v>
      </c>
      <c r="N27" s="157">
        <v>12</v>
      </c>
      <c r="O27" s="157"/>
      <c r="P27" s="157"/>
      <c r="Q27" s="161">
        <f t="shared" si="0"/>
        <v>10</v>
      </c>
      <c r="R27" s="158" t="s">
        <v>229</v>
      </c>
    </row>
    <row r="28" spans="1:18" ht="15.75">
      <c r="A28" s="161">
        <v>24</v>
      </c>
      <c r="B28" s="161" t="s">
        <v>204</v>
      </c>
      <c r="C28" s="179"/>
      <c r="D28" s="179"/>
      <c r="E28" s="158" t="s">
        <v>214</v>
      </c>
      <c r="F28" s="158" t="s">
        <v>214</v>
      </c>
      <c r="G28" s="158" t="s">
        <v>214</v>
      </c>
      <c r="H28" s="158" t="s">
        <v>214</v>
      </c>
      <c r="I28" s="158" t="s">
        <v>214</v>
      </c>
      <c r="J28" s="158" t="s">
        <v>214</v>
      </c>
      <c r="K28" s="158" t="s">
        <v>214</v>
      </c>
      <c r="L28" s="158" t="s">
        <v>214</v>
      </c>
      <c r="M28" s="157">
        <v>11</v>
      </c>
      <c r="N28" s="157">
        <v>12</v>
      </c>
      <c r="O28" s="157"/>
      <c r="P28" s="157"/>
      <c r="Q28" s="161">
        <f t="shared" si="0"/>
        <v>10</v>
      </c>
      <c r="R28" s="158" t="s">
        <v>230</v>
      </c>
    </row>
    <row r="29" spans="1:18" ht="15.75">
      <c r="A29" s="161">
        <v>25</v>
      </c>
      <c r="B29" s="161" t="s">
        <v>205</v>
      </c>
      <c r="C29" s="179"/>
      <c r="D29" s="179"/>
      <c r="E29" s="158" t="s">
        <v>214</v>
      </c>
      <c r="F29" s="158"/>
      <c r="G29" s="158" t="s">
        <v>214</v>
      </c>
      <c r="H29" s="158"/>
      <c r="I29" s="158" t="s">
        <v>214</v>
      </c>
      <c r="J29" s="158"/>
      <c r="K29" s="161" t="s">
        <v>214</v>
      </c>
      <c r="L29" s="161"/>
      <c r="M29" s="157">
        <v>11</v>
      </c>
      <c r="N29" s="157">
        <v>12</v>
      </c>
      <c r="O29" s="157"/>
      <c r="P29" s="157"/>
      <c r="Q29" s="161">
        <f t="shared" si="0"/>
        <v>6</v>
      </c>
      <c r="R29" s="158" t="s">
        <v>231</v>
      </c>
    </row>
    <row r="30" spans="1:18" ht="15.75">
      <c r="A30" s="161">
        <v>26</v>
      </c>
      <c r="B30" s="161" t="s">
        <v>206</v>
      </c>
      <c r="C30" s="179"/>
      <c r="D30" s="179"/>
      <c r="E30" s="158" t="s">
        <v>214</v>
      </c>
      <c r="F30" s="158" t="s">
        <v>214</v>
      </c>
      <c r="G30" s="158" t="s">
        <v>214</v>
      </c>
      <c r="H30" s="158" t="s">
        <v>214</v>
      </c>
      <c r="I30" s="158" t="s">
        <v>214</v>
      </c>
      <c r="J30" s="158" t="s">
        <v>214</v>
      </c>
      <c r="K30" s="161" t="s">
        <v>214</v>
      </c>
      <c r="L30" s="161" t="s">
        <v>214</v>
      </c>
      <c r="M30" s="157">
        <v>11</v>
      </c>
      <c r="N30" s="157"/>
      <c r="O30" s="157"/>
      <c r="P30" s="157"/>
      <c r="Q30" s="161">
        <f t="shared" si="0"/>
        <v>9</v>
      </c>
      <c r="R30" s="158" t="s">
        <v>232</v>
      </c>
    </row>
    <row r="31" spans="1:18" ht="15.75">
      <c r="A31" s="161">
        <v>27</v>
      </c>
      <c r="B31" s="161" t="s">
        <v>207</v>
      </c>
      <c r="C31" s="179"/>
      <c r="D31" s="179"/>
      <c r="E31" s="158"/>
      <c r="F31" s="158" t="s">
        <v>282</v>
      </c>
      <c r="G31" s="158"/>
      <c r="H31" s="158" t="s">
        <v>282</v>
      </c>
      <c r="I31" s="158"/>
      <c r="J31" s="158" t="s">
        <v>282</v>
      </c>
      <c r="K31" s="158"/>
      <c r="L31" s="158" t="s">
        <v>282</v>
      </c>
      <c r="M31" s="158"/>
      <c r="N31" s="158" t="s">
        <v>282</v>
      </c>
      <c r="O31" s="158"/>
      <c r="P31" s="158" t="s">
        <v>282</v>
      </c>
      <c r="Q31" s="161"/>
      <c r="R31" s="158" t="s">
        <v>262</v>
      </c>
    </row>
    <row r="32" spans="1:18" ht="15.75">
      <c r="A32" s="161">
        <v>28</v>
      </c>
      <c r="B32" s="161" t="s">
        <v>208</v>
      </c>
      <c r="C32" s="179"/>
      <c r="D32" s="179"/>
      <c r="E32" s="158" t="s">
        <v>214</v>
      </c>
      <c r="F32" s="158" t="s">
        <v>214</v>
      </c>
      <c r="G32" s="158" t="s">
        <v>214</v>
      </c>
      <c r="H32" s="158" t="s">
        <v>214</v>
      </c>
      <c r="I32" s="158" t="s">
        <v>214</v>
      </c>
      <c r="J32" s="158"/>
      <c r="K32" s="161" t="s">
        <v>214</v>
      </c>
      <c r="L32" s="161"/>
      <c r="M32" s="157"/>
      <c r="N32" s="157"/>
      <c r="O32" s="157"/>
      <c r="P32" s="157"/>
      <c r="Q32" s="161">
        <f t="shared" si="0"/>
        <v>6</v>
      </c>
      <c r="R32" s="158" t="s">
        <v>233</v>
      </c>
    </row>
    <row r="33" spans="1:18" ht="15.75">
      <c r="A33" s="161">
        <v>29</v>
      </c>
      <c r="B33" s="161" t="s">
        <v>209</v>
      </c>
      <c r="C33" s="179"/>
      <c r="D33" s="179"/>
      <c r="E33" s="158" t="s">
        <v>214</v>
      </c>
      <c r="F33" s="158" t="s">
        <v>214</v>
      </c>
      <c r="G33" s="158" t="s">
        <v>214</v>
      </c>
      <c r="H33" s="158" t="s">
        <v>214</v>
      </c>
      <c r="I33" s="158" t="s">
        <v>214</v>
      </c>
      <c r="J33" s="158"/>
      <c r="K33" s="161" t="s">
        <v>214</v>
      </c>
      <c r="L33" s="161"/>
      <c r="M33" s="157"/>
      <c r="N33" s="157"/>
      <c r="O33" s="157"/>
      <c r="P33" s="157"/>
      <c r="Q33" s="161">
        <f t="shared" si="0"/>
        <v>6</v>
      </c>
      <c r="R33" s="161" t="s">
        <v>234</v>
      </c>
    </row>
    <row r="34" spans="1:18" ht="15.75">
      <c r="A34" s="161">
        <v>30</v>
      </c>
      <c r="B34" s="161" t="s">
        <v>89</v>
      </c>
      <c r="C34" s="179"/>
      <c r="D34" s="179"/>
      <c r="E34" s="157" t="s">
        <v>214</v>
      </c>
      <c r="F34" s="158"/>
      <c r="G34" s="157" t="s">
        <v>214</v>
      </c>
      <c r="H34" s="158"/>
      <c r="I34" s="157" t="s">
        <v>214</v>
      </c>
      <c r="J34" s="158"/>
      <c r="K34" s="157" t="s">
        <v>214</v>
      </c>
      <c r="L34" s="158"/>
      <c r="M34" s="157"/>
      <c r="N34" s="157"/>
      <c r="O34" s="157"/>
      <c r="P34" s="157"/>
      <c r="Q34" s="161">
        <f>COUNTA(C34:P34)</f>
        <v>4</v>
      </c>
      <c r="R34" s="158" t="s">
        <v>235</v>
      </c>
    </row>
    <row r="35" spans="1:18" ht="15.75">
      <c r="A35" s="161">
        <v>31</v>
      </c>
      <c r="B35" s="161" t="s">
        <v>98</v>
      </c>
      <c r="C35" s="179"/>
      <c r="D35" s="179"/>
      <c r="E35" s="157"/>
      <c r="F35" s="158" t="s">
        <v>214</v>
      </c>
      <c r="G35" s="158"/>
      <c r="H35" s="158" t="s">
        <v>214</v>
      </c>
      <c r="I35" s="157"/>
      <c r="J35" s="157" t="s">
        <v>214</v>
      </c>
      <c r="K35" s="162"/>
      <c r="L35" s="158" t="s">
        <v>214</v>
      </c>
      <c r="M35" s="157"/>
      <c r="N35" s="157"/>
      <c r="O35" s="157"/>
      <c r="P35" s="157"/>
      <c r="Q35" s="161">
        <f>COUNTA(C35:P35)</f>
        <v>4</v>
      </c>
      <c r="R35" s="158" t="s">
        <v>236</v>
      </c>
    </row>
    <row r="36" spans="1:18" ht="15.75">
      <c r="A36" s="161">
        <v>32</v>
      </c>
      <c r="B36" s="161" t="s">
        <v>210</v>
      </c>
      <c r="C36" s="179"/>
      <c r="D36" s="179"/>
      <c r="E36" s="157"/>
      <c r="F36" s="158"/>
      <c r="G36" s="158"/>
      <c r="H36" s="158"/>
      <c r="I36" s="157"/>
      <c r="J36" s="157"/>
      <c r="K36" s="162"/>
      <c r="L36" s="158"/>
      <c r="M36" s="157"/>
      <c r="N36" s="157"/>
      <c r="O36" s="157"/>
      <c r="P36" s="157"/>
      <c r="Q36" s="161"/>
      <c r="R36" s="158"/>
    </row>
    <row r="37" spans="1:18" ht="15.75">
      <c r="A37" s="161">
        <v>33</v>
      </c>
      <c r="B37" s="161" t="s">
        <v>211</v>
      </c>
      <c r="C37" s="179"/>
      <c r="D37" s="179"/>
      <c r="E37" s="157"/>
      <c r="F37" s="157"/>
      <c r="G37" s="157"/>
      <c r="H37" s="157"/>
      <c r="I37" s="157"/>
      <c r="J37" s="157"/>
      <c r="K37" s="157"/>
      <c r="L37" s="162"/>
      <c r="M37" s="157"/>
      <c r="N37" s="157"/>
      <c r="O37" s="157"/>
      <c r="P37" s="157"/>
      <c r="Q37" s="161">
        <f>COUNTA(C37:P37)</f>
        <v>0</v>
      </c>
      <c r="R37" s="158" t="s">
        <v>237</v>
      </c>
    </row>
    <row r="38" spans="1:18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9"/>
      <c r="N38" s="19"/>
      <c r="O38" s="19"/>
      <c r="P38" s="19"/>
      <c r="Q38" s="163"/>
      <c r="R38" s="16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4"/>
  <dimension ref="A1:V3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1" sqref="O11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211" customWidth="1"/>
    <col min="11" max="12" width="5.42578125" customWidth="1"/>
    <col min="13" max="16" width="5.42578125" style="180" customWidth="1"/>
    <col min="17" max="17" width="5.42578125" customWidth="1"/>
    <col min="18" max="18" width="44.42578125" customWidth="1"/>
  </cols>
  <sheetData>
    <row r="1" spans="1:22" ht="15.75">
      <c r="A1" s="421" t="s">
        <v>330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2" ht="15.75">
      <c r="A2" s="424" t="s">
        <v>331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22" ht="15.75">
      <c r="A3" s="196" t="s">
        <v>3</v>
      </c>
      <c r="B3" s="196" t="s">
        <v>240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196" t="s">
        <v>5</v>
      </c>
      <c r="R3" s="196" t="s">
        <v>215</v>
      </c>
      <c r="S3" s="211" t="s">
        <v>346</v>
      </c>
      <c r="T3" s="211"/>
      <c r="U3" s="211"/>
      <c r="V3" s="211"/>
    </row>
    <row r="4" spans="1:22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2" t="s">
        <v>213</v>
      </c>
      <c r="I4" s="173" t="s">
        <v>212</v>
      </c>
      <c r="J4" s="212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SUM(Q5:Q26)</f>
        <v>294</v>
      </c>
      <c r="R4" s="174"/>
    </row>
    <row r="5" spans="1:22" ht="18.75">
      <c r="A5" s="161">
        <v>1</v>
      </c>
      <c r="B5" s="168" t="s">
        <v>241</v>
      </c>
      <c r="C5" s="166"/>
      <c r="D5" s="166">
        <v>5</v>
      </c>
      <c r="E5" s="167"/>
      <c r="F5" s="167">
        <v>5</v>
      </c>
      <c r="G5" s="167"/>
      <c r="H5" s="167">
        <v>5</v>
      </c>
      <c r="I5" s="167"/>
      <c r="J5" s="213"/>
      <c r="K5" s="167"/>
      <c r="L5" s="167">
        <v>5</v>
      </c>
      <c r="M5" s="167"/>
      <c r="N5" s="167">
        <v>5</v>
      </c>
      <c r="O5" s="167"/>
      <c r="P5" s="167">
        <v>5</v>
      </c>
      <c r="Q5" s="164">
        <f>SUM(C5:P5)</f>
        <v>30</v>
      </c>
      <c r="R5" s="167" t="s">
        <v>277</v>
      </c>
    </row>
    <row r="6" spans="1:22" ht="18.75">
      <c r="A6" s="161">
        <v>2</v>
      </c>
      <c r="B6" s="168" t="s">
        <v>242</v>
      </c>
      <c r="C6" s="166"/>
      <c r="D6" s="166"/>
      <c r="E6" s="167"/>
      <c r="F6" s="167">
        <v>5</v>
      </c>
      <c r="G6" s="167"/>
      <c r="H6" s="167">
        <v>5</v>
      </c>
      <c r="I6" s="167"/>
      <c r="J6" s="213"/>
      <c r="K6" s="167"/>
      <c r="L6" s="167">
        <v>5</v>
      </c>
      <c r="M6" s="167"/>
      <c r="N6" s="167">
        <v>5</v>
      </c>
      <c r="O6" s="167"/>
      <c r="P6" s="167">
        <v>5</v>
      </c>
      <c r="Q6" s="164">
        <f t="shared" ref="Q6:Q29" si="0">SUM(C6:P6)</f>
        <v>25</v>
      </c>
      <c r="R6" s="167"/>
    </row>
    <row r="7" spans="1:22" ht="18.75">
      <c r="A7" s="162">
        <v>3</v>
      </c>
      <c r="B7" s="169" t="s">
        <v>243</v>
      </c>
      <c r="C7" s="166"/>
      <c r="D7" s="166">
        <v>5</v>
      </c>
      <c r="E7" s="167"/>
      <c r="F7" s="167">
        <v>5</v>
      </c>
      <c r="G7" s="167"/>
      <c r="H7" s="167">
        <v>5</v>
      </c>
      <c r="I7" s="167"/>
      <c r="J7" s="213"/>
      <c r="K7" s="167"/>
      <c r="L7" s="167">
        <v>5</v>
      </c>
      <c r="M7" s="167"/>
      <c r="N7" s="167">
        <v>5</v>
      </c>
      <c r="O7" s="167">
        <v>5</v>
      </c>
      <c r="P7" s="167">
        <v>1</v>
      </c>
      <c r="Q7" s="164">
        <f t="shared" si="0"/>
        <v>31</v>
      </c>
      <c r="R7" s="166" t="s">
        <v>276</v>
      </c>
    </row>
    <row r="8" spans="1:22" ht="18.75">
      <c r="A8" s="157">
        <v>4</v>
      </c>
      <c r="B8" s="170" t="s">
        <v>244</v>
      </c>
      <c r="C8" s="166"/>
      <c r="D8" s="166">
        <v>5</v>
      </c>
      <c r="E8" s="167"/>
      <c r="F8" s="167">
        <v>5</v>
      </c>
      <c r="G8" s="167"/>
      <c r="H8" s="167">
        <v>5</v>
      </c>
      <c r="I8" s="167"/>
      <c r="J8" s="213"/>
      <c r="K8" s="167"/>
      <c r="L8" s="167">
        <v>5</v>
      </c>
      <c r="M8" s="167"/>
      <c r="N8" s="167">
        <v>5</v>
      </c>
      <c r="O8" s="167"/>
      <c r="P8" s="167">
        <v>1</v>
      </c>
      <c r="Q8" s="164">
        <f t="shared" si="0"/>
        <v>26</v>
      </c>
      <c r="R8" s="166" t="s">
        <v>335</v>
      </c>
    </row>
    <row r="9" spans="1:22" s="186" customFormat="1" ht="18.75">
      <c r="A9" s="201">
        <v>5</v>
      </c>
      <c r="B9" s="171" t="s">
        <v>246</v>
      </c>
      <c r="C9" s="166"/>
      <c r="D9" s="166">
        <v>5</v>
      </c>
      <c r="E9" s="167"/>
      <c r="F9" s="166">
        <v>5</v>
      </c>
      <c r="G9" s="166"/>
      <c r="H9" s="166">
        <v>5</v>
      </c>
      <c r="I9" s="166">
        <v>5</v>
      </c>
      <c r="J9" s="213"/>
      <c r="K9" s="166"/>
      <c r="L9" s="166">
        <v>5</v>
      </c>
      <c r="M9" s="166"/>
      <c r="N9" s="166"/>
      <c r="O9" s="166"/>
      <c r="P9" s="166"/>
      <c r="Q9" s="167">
        <f t="shared" si="0"/>
        <v>25</v>
      </c>
      <c r="R9" s="167" t="s">
        <v>337</v>
      </c>
    </row>
    <row r="10" spans="1:22" s="186" customFormat="1" ht="18.75">
      <c r="A10" s="201">
        <v>6</v>
      </c>
      <c r="B10" s="171" t="s">
        <v>221</v>
      </c>
      <c r="C10" s="166">
        <v>5</v>
      </c>
      <c r="D10" s="166"/>
      <c r="E10" s="166">
        <v>5</v>
      </c>
      <c r="F10" s="166"/>
      <c r="G10" s="166"/>
      <c r="H10" s="166"/>
      <c r="I10" s="166"/>
      <c r="J10" s="213"/>
      <c r="K10" s="166"/>
      <c r="L10" s="166"/>
      <c r="M10" s="166"/>
      <c r="N10" s="166"/>
      <c r="O10" s="166"/>
      <c r="P10" s="166"/>
      <c r="Q10" s="167">
        <f t="shared" si="0"/>
        <v>10</v>
      </c>
      <c r="R10" s="167" t="s">
        <v>336</v>
      </c>
    </row>
    <row r="11" spans="1:22" s="186" customFormat="1" ht="18.75">
      <c r="A11" s="158">
        <v>7</v>
      </c>
      <c r="B11" s="171" t="s">
        <v>249</v>
      </c>
      <c r="C11" s="166"/>
      <c r="D11" s="166">
        <v>5</v>
      </c>
      <c r="E11" s="167"/>
      <c r="F11" s="166">
        <v>5</v>
      </c>
      <c r="G11" s="166"/>
      <c r="H11" s="166">
        <v>5</v>
      </c>
      <c r="I11" s="166"/>
      <c r="J11" s="213"/>
      <c r="K11" s="166"/>
      <c r="L11" s="166">
        <v>5</v>
      </c>
      <c r="M11" s="166"/>
      <c r="N11" s="166"/>
      <c r="O11" s="166"/>
      <c r="P11" s="166"/>
      <c r="Q11" s="167">
        <f t="shared" si="0"/>
        <v>20</v>
      </c>
      <c r="R11" s="167" t="s">
        <v>315</v>
      </c>
    </row>
    <row r="12" spans="1:22" s="186" customFormat="1" ht="18.75">
      <c r="A12" s="158">
        <v>8</v>
      </c>
      <c r="B12" s="171" t="s">
        <v>49</v>
      </c>
      <c r="C12" s="166"/>
      <c r="D12" s="166">
        <v>5</v>
      </c>
      <c r="E12" s="167"/>
      <c r="F12" s="166">
        <v>5</v>
      </c>
      <c r="G12" s="166"/>
      <c r="H12" s="166">
        <v>5</v>
      </c>
      <c r="I12" s="166">
        <v>5</v>
      </c>
      <c r="J12" s="213"/>
      <c r="K12" s="166"/>
      <c r="L12" s="166">
        <v>5</v>
      </c>
      <c r="M12" s="166"/>
      <c r="N12" s="166"/>
      <c r="O12" s="166"/>
      <c r="P12" s="166"/>
      <c r="Q12" s="167">
        <f t="shared" si="0"/>
        <v>25</v>
      </c>
      <c r="R12" s="167" t="s">
        <v>251</v>
      </c>
    </row>
    <row r="13" spans="1:22" s="186" customFormat="1" ht="18.75">
      <c r="A13" s="201">
        <v>9</v>
      </c>
      <c r="B13" s="171" t="s">
        <v>252</v>
      </c>
      <c r="C13" s="166"/>
      <c r="D13" s="166">
        <v>5</v>
      </c>
      <c r="E13" s="167"/>
      <c r="F13" s="166">
        <v>5</v>
      </c>
      <c r="G13" s="166"/>
      <c r="H13" s="166">
        <v>5</v>
      </c>
      <c r="I13" s="166"/>
      <c r="J13" s="213"/>
      <c r="K13" s="166"/>
      <c r="L13" s="166">
        <v>5</v>
      </c>
      <c r="M13" s="166"/>
      <c r="N13" s="166"/>
      <c r="O13" s="166"/>
      <c r="P13" s="166"/>
      <c r="Q13" s="167">
        <f t="shared" si="0"/>
        <v>20</v>
      </c>
      <c r="R13" s="167" t="s">
        <v>332</v>
      </c>
    </row>
    <row r="14" spans="1:22" ht="18.75">
      <c r="A14" s="161">
        <v>10</v>
      </c>
      <c r="B14" s="168" t="s">
        <v>222</v>
      </c>
      <c r="C14" s="200"/>
      <c r="D14" s="200"/>
      <c r="E14" s="175"/>
      <c r="F14" s="175"/>
      <c r="G14" s="175"/>
      <c r="H14" s="175"/>
      <c r="I14" s="175"/>
      <c r="J14" s="214"/>
      <c r="K14" s="175"/>
      <c r="L14" s="175"/>
      <c r="M14" s="200"/>
      <c r="N14" s="200"/>
      <c r="O14" s="200"/>
      <c r="P14" s="200"/>
      <c r="Q14" s="164">
        <f t="shared" si="0"/>
        <v>0</v>
      </c>
      <c r="R14" s="167" t="s">
        <v>254</v>
      </c>
    </row>
    <row r="15" spans="1:22" ht="18.75">
      <c r="A15" s="161">
        <v>11</v>
      </c>
      <c r="B15" s="168" t="s">
        <v>255</v>
      </c>
      <c r="C15" s="200"/>
      <c r="D15" s="200"/>
      <c r="E15" s="175"/>
      <c r="F15" s="175"/>
      <c r="G15" s="175"/>
      <c r="H15" s="175"/>
      <c r="I15" s="175"/>
      <c r="J15" s="214"/>
      <c r="K15" s="175"/>
      <c r="L15" s="175"/>
      <c r="M15" s="200"/>
      <c r="N15" s="200"/>
      <c r="O15" s="200"/>
      <c r="P15" s="200"/>
      <c r="Q15" s="164">
        <f t="shared" si="0"/>
        <v>0</v>
      </c>
      <c r="R15" s="167" t="s">
        <v>256</v>
      </c>
    </row>
    <row r="16" spans="1:22" s="186" customFormat="1" ht="18.75">
      <c r="A16" s="201">
        <v>12</v>
      </c>
      <c r="B16" s="171" t="s">
        <v>257</v>
      </c>
      <c r="C16" s="166"/>
      <c r="D16" s="166"/>
      <c r="E16" s="166"/>
      <c r="F16" s="166"/>
      <c r="G16" s="167"/>
      <c r="H16" s="167"/>
      <c r="I16" s="166"/>
      <c r="J16" s="213">
        <v>5</v>
      </c>
      <c r="K16" s="166"/>
      <c r="L16" s="166"/>
      <c r="M16" s="166"/>
      <c r="N16" s="166"/>
      <c r="O16" s="166"/>
      <c r="P16" s="166"/>
      <c r="Q16" s="167">
        <f t="shared" si="0"/>
        <v>5</v>
      </c>
      <c r="R16" s="167" t="s">
        <v>256</v>
      </c>
    </row>
    <row r="17" spans="1:18" ht="18.75">
      <c r="A17" s="161">
        <v>13</v>
      </c>
      <c r="B17" s="168" t="s">
        <v>105</v>
      </c>
      <c r="C17" s="200"/>
      <c r="D17" s="200"/>
      <c r="E17" s="200"/>
      <c r="F17" s="200"/>
      <c r="G17" s="175"/>
      <c r="H17" s="175"/>
      <c r="I17" s="200"/>
      <c r="J17" s="214"/>
      <c r="K17" s="200"/>
      <c r="L17" s="200"/>
      <c r="M17" s="200"/>
      <c r="N17" s="200"/>
      <c r="O17" s="200"/>
      <c r="P17" s="200"/>
      <c r="Q17" s="164">
        <f t="shared" si="0"/>
        <v>0</v>
      </c>
      <c r="R17" s="167"/>
    </row>
    <row r="18" spans="1:18" ht="18.75">
      <c r="A18" s="161">
        <v>14</v>
      </c>
      <c r="B18" s="168" t="s">
        <v>259</v>
      </c>
      <c r="C18" s="200"/>
      <c r="D18" s="200"/>
      <c r="E18" s="175"/>
      <c r="F18" s="175"/>
      <c r="G18" s="175"/>
      <c r="H18" s="175"/>
      <c r="I18" s="175"/>
      <c r="J18" s="214"/>
      <c r="K18" s="175"/>
      <c r="L18" s="175"/>
      <c r="M18" s="200"/>
      <c r="N18" s="200"/>
      <c r="O18" s="200"/>
      <c r="P18" s="200"/>
      <c r="Q18" s="164">
        <f t="shared" si="0"/>
        <v>0</v>
      </c>
      <c r="R18" s="167" t="s">
        <v>323</v>
      </c>
    </row>
    <row r="19" spans="1:18" ht="18.75">
      <c r="A19" s="161">
        <v>15</v>
      </c>
      <c r="B19" s="168" t="s">
        <v>260</v>
      </c>
      <c r="C19" s="200"/>
      <c r="D19" s="200"/>
      <c r="E19" s="175"/>
      <c r="F19" s="175"/>
      <c r="G19" s="175"/>
      <c r="H19" s="175"/>
      <c r="I19" s="175"/>
      <c r="J19" s="214"/>
      <c r="K19" s="175"/>
      <c r="L19" s="175"/>
      <c r="M19" s="200"/>
      <c r="N19" s="200"/>
      <c r="O19" s="200"/>
      <c r="P19" s="200"/>
      <c r="Q19" s="164">
        <f t="shared" si="0"/>
        <v>0</v>
      </c>
      <c r="R19" s="167" t="s">
        <v>261</v>
      </c>
    </row>
    <row r="20" spans="1:18" ht="18.75">
      <c r="A20" s="161">
        <v>16</v>
      </c>
      <c r="B20" s="168" t="s">
        <v>262</v>
      </c>
      <c r="C20" s="200"/>
      <c r="D20" s="200"/>
      <c r="E20" s="175"/>
      <c r="F20" s="175"/>
      <c r="G20" s="175"/>
      <c r="H20" s="175"/>
      <c r="I20" s="175"/>
      <c r="J20" s="214"/>
      <c r="K20" s="175"/>
      <c r="L20" s="175"/>
      <c r="M20" s="175"/>
      <c r="N20" s="175"/>
      <c r="O20" s="175"/>
      <c r="P20" s="175"/>
      <c r="Q20" s="164">
        <f t="shared" si="0"/>
        <v>0</v>
      </c>
      <c r="R20" s="167" t="s">
        <v>263</v>
      </c>
    </row>
    <row r="21" spans="1:18" ht="18.75">
      <c r="A21" s="161">
        <v>17</v>
      </c>
      <c r="B21" s="168" t="s">
        <v>264</v>
      </c>
      <c r="C21" s="200"/>
      <c r="D21" s="200"/>
      <c r="E21" s="175"/>
      <c r="F21" s="175"/>
      <c r="G21" s="175"/>
      <c r="H21" s="175"/>
      <c r="I21" s="175"/>
      <c r="J21" s="214"/>
      <c r="K21" s="175"/>
      <c r="L21" s="175"/>
      <c r="M21" s="200"/>
      <c r="N21" s="200"/>
      <c r="O21" s="200"/>
      <c r="P21" s="200"/>
      <c r="Q21" s="164">
        <f t="shared" si="0"/>
        <v>0</v>
      </c>
      <c r="R21" s="167"/>
    </row>
    <row r="22" spans="1:18" ht="18.75">
      <c r="A22" s="161">
        <v>18</v>
      </c>
      <c r="B22" s="168" t="s">
        <v>158</v>
      </c>
      <c r="C22" s="200"/>
      <c r="D22" s="200"/>
      <c r="E22" s="175"/>
      <c r="F22" s="175"/>
      <c r="G22" s="175"/>
      <c r="H22" s="175"/>
      <c r="I22" s="175"/>
      <c r="J22" s="214"/>
      <c r="K22" s="175"/>
      <c r="L22" s="175"/>
      <c r="M22" s="200"/>
      <c r="N22" s="200"/>
      <c r="O22" s="200"/>
      <c r="P22" s="200"/>
      <c r="Q22" s="164">
        <f t="shared" si="0"/>
        <v>0</v>
      </c>
      <c r="R22" s="167"/>
    </row>
    <row r="23" spans="1:18" s="186" customFormat="1" ht="18.75">
      <c r="A23" s="201">
        <v>19</v>
      </c>
      <c r="B23" s="171" t="s">
        <v>265</v>
      </c>
      <c r="C23" s="166"/>
      <c r="D23" s="166">
        <v>5</v>
      </c>
      <c r="E23" s="167"/>
      <c r="F23" s="167">
        <v>5</v>
      </c>
      <c r="G23" s="166"/>
      <c r="H23" s="166">
        <v>5</v>
      </c>
      <c r="I23" s="167"/>
      <c r="J23" s="213"/>
      <c r="K23" s="166"/>
      <c r="L23" s="166">
        <v>5</v>
      </c>
      <c r="M23" s="166"/>
      <c r="N23" s="166">
        <v>1</v>
      </c>
      <c r="O23" s="166"/>
      <c r="P23" s="166"/>
      <c r="Q23" s="167">
        <f t="shared" si="0"/>
        <v>21</v>
      </c>
      <c r="R23" s="167" t="s">
        <v>256</v>
      </c>
    </row>
    <row r="24" spans="1:18" ht="18.75">
      <c r="A24" s="161">
        <v>20</v>
      </c>
      <c r="B24" s="168" t="s">
        <v>83</v>
      </c>
      <c r="C24" s="200"/>
      <c r="D24" s="200"/>
      <c r="E24" s="175"/>
      <c r="F24" s="175"/>
      <c r="G24" s="175"/>
      <c r="H24" s="175"/>
      <c r="I24" s="175"/>
      <c r="J24" s="214"/>
      <c r="K24" s="175"/>
      <c r="L24" s="175"/>
      <c r="M24" s="200"/>
      <c r="N24" s="200"/>
      <c r="O24" s="200"/>
      <c r="P24" s="200"/>
      <c r="Q24" s="164">
        <f t="shared" si="0"/>
        <v>0</v>
      </c>
      <c r="R24" s="167"/>
    </row>
    <row r="25" spans="1:18" ht="18.75">
      <c r="A25" s="161">
        <v>21</v>
      </c>
      <c r="B25" s="168" t="s">
        <v>266</v>
      </c>
      <c r="C25" s="166"/>
      <c r="D25" s="166">
        <v>4</v>
      </c>
      <c r="E25" s="166"/>
      <c r="F25" s="166">
        <v>4</v>
      </c>
      <c r="G25" s="166"/>
      <c r="H25" s="166">
        <v>4</v>
      </c>
      <c r="I25" s="166">
        <v>4</v>
      </c>
      <c r="J25" s="213"/>
      <c r="K25" s="166"/>
      <c r="L25" s="166">
        <v>4</v>
      </c>
      <c r="M25" s="200"/>
      <c r="N25" s="200"/>
      <c r="O25" s="200"/>
      <c r="P25" s="200"/>
      <c r="Q25" s="164">
        <f t="shared" si="0"/>
        <v>20</v>
      </c>
      <c r="R25" s="167" t="s">
        <v>287</v>
      </c>
    </row>
    <row r="26" spans="1:18" s="186" customFormat="1" ht="18.75">
      <c r="A26" s="201">
        <v>22</v>
      </c>
      <c r="B26" s="171" t="s">
        <v>267</v>
      </c>
      <c r="C26" s="167">
        <v>4</v>
      </c>
      <c r="D26" s="167">
        <v>4</v>
      </c>
      <c r="E26" s="167">
        <v>4</v>
      </c>
      <c r="F26" s="167">
        <v>4</v>
      </c>
      <c r="G26" s="167">
        <v>4</v>
      </c>
      <c r="H26" s="167">
        <v>4</v>
      </c>
      <c r="I26" s="167">
        <v>4</v>
      </c>
      <c r="J26" s="213"/>
      <c r="K26" s="167">
        <v>4</v>
      </c>
      <c r="L26" s="167">
        <v>4</v>
      </c>
      <c r="M26" s="167"/>
      <c r="N26" s="166"/>
      <c r="O26" s="166"/>
      <c r="P26" s="166"/>
      <c r="Q26" s="167">
        <f t="shared" si="0"/>
        <v>36</v>
      </c>
      <c r="R26" s="167" t="s">
        <v>338</v>
      </c>
    </row>
    <row r="27" spans="1:18" ht="18.75">
      <c r="A27" s="161">
        <v>23</v>
      </c>
      <c r="B27" s="168" t="s">
        <v>268</v>
      </c>
      <c r="C27" s="200"/>
      <c r="D27" s="200"/>
      <c r="E27" s="175"/>
      <c r="F27" s="175"/>
      <c r="G27" s="175"/>
      <c r="H27" s="175"/>
      <c r="I27" s="175"/>
      <c r="J27" s="214"/>
      <c r="K27" s="175"/>
      <c r="L27" s="175"/>
      <c r="M27" s="200"/>
      <c r="N27" s="166">
        <v>1</v>
      </c>
      <c r="O27" s="200"/>
      <c r="P27" s="200"/>
      <c r="Q27" s="164">
        <f t="shared" si="0"/>
        <v>1</v>
      </c>
      <c r="R27" s="167" t="s">
        <v>340</v>
      </c>
    </row>
    <row r="28" spans="1:18" ht="18.75">
      <c r="A28" s="161">
        <v>24</v>
      </c>
      <c r="B28" s="168" t="s">
        <v>307</v>
      </c>
      <c r="C28" s="200"/>
      <c r="D28" s="200"/>
      <c r="E28" s="200"/>
      <c r="F28" s="200"/>
      <c r="G28" s="200"/>
      <c r="H28" s="200"/>
      <c r="I28" s="200"/>
      <c r="J28" s="214"/>
      <c r="K28" s="200"/>
      <c r="L28" s="200"/>
      <c r="M28" s="200"/>
      <c r="N28" s="200"/>
      <c r="O28" s="200"/>
      <c r="P28" s="200"/>
      <c r="Q28" s="164">
        <f t="shared" si="0"/>
        <v>0</v>
      </c>
      <c r="R28" s="167" t="s">
        <v>287</v>
      </c>
    </row>
    <row r="29" spans="1:18" ht="18.75">
      <c r="A29" s="161">
        <v>25</v>
      </c>
      <c r="B29" s="168" t="s">
        <v>270</v>
      </c>
      <c r="C29" s="166"/>
      <c r="D29" s="166"/>
      <c r="E29" s="167"/>
      <c r="F29" s="167"/>
      <c r="G29" s="167"/>
      <c r="H29" s="167"/>
      <c r="I29" s="167"/>
      <c r="J29" s="213"/>
      <c r="K29" s="167"/>
      <c r="L29" s="167"/>
      <c r="M29" s="166"/>
      <c r="N29" s="166"/>
      <c r="O29" s="166"/>
      <c r="P29" s="166"/>
      <c r="Q29" s="164">
        <f t="shared" si="0"/>
        <v>0</v>
      </c>
      <c r="R29" s="167"/>
    </row>
    <row r="30" spans="1:18">
      <c r="A30" s="161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5"/>
  <dimension ref="A1:V30"/>
  <sheetViews>
    <sheetView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I14" sqref="I14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44.42578125" customWidth="1"/>
  </cols>
  <sheetData>
    <row r="1" spans="1:22" ht="15.75">
      <c r="A1" s="421" t="s">
        <v>354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2" ht="15.75">
      <c r="A2" s="424" t="s">
        <v>356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22" ht="15.75">
      <c r="A3" s="215" t="s">
        <v>3</v>
      </c>
      <c r="B3" s="215" t="s">
        <v>240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15" t="s">
        <v>5</v>
      </c>
      <c r="R3" s="215" t="s">
        <v>215</v>
      </c>
      <c r="S3" s="211" t="s">
        <v>346</v>
      </c>
      <c r="T3" s="211"/>
      <c r="U3" s="211"/>
      <c r="V3" s="211"/>
    </row>
    <row r="4" spans="1:22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2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SUM(Q5:Q26)</f>
        <v>341</v>
      </c>
      <c r="R4" s="174"/>
    </row>
    <row r="5" spans="1:22" ht="18.75">
      <c r="A5" s="161">
        <v>1</v>
      </c>
      <c r="B5" s="168" t="s">
        <v>241</v>
      </c>
      <c r="C5" s="166"/>
      <c r="D5" s="166">
        <v>5</v>
      </c>
      <c r="E5" s="167"/>
      <c r="F5" s="167">
        <v>5</v>
      </c>
      <c r="G5" s="167"/>
      <c r="H5" s="167">
        <v>5</v>
      </c>
      <c r="I5" s="167"/>
      <c r="J5" s="166">
        <v>5</v>
      </c>
      <c r="K5" s="167"/>
      <c r="L5" s="167">
        <v>5</v>
      </c>
      <c r="M5" s="167"/>
      <c r="N5" s="167">
        <v>5</v>
      </c>
      <c r="O5" s="167"/>
      <c r="P5" s="167">
        <v>5</v>
      </c>
      <c r="Q5" s="164">
        <f>SUM(C5:P5)</f>
        <v>35</v>
      </c>
      <c r="R5" s="167" t="s">
        <v>277</v>
      </c>
    </row>
    <row r="6" spans="1:22" ht="18.75">
      <c r="A6" s="161">
        <v>2</v>
      </c>
      <c r="B6" s="168" t="s">
        <v>242</v>
      </c>
      <c r="C6" s="166"/>
      <c r="D6" s="166">
        <v>5</v>
      </c>
      <c r="E6" s="167"/>
      <c r="F6" s="167">
        <v>5</v>
      </c>
      <c r="G6" s="167"/>
      <c r="H6" s="167">
        <v>5</v>
      </c>
      <c r="I6" s="167"/>
      <c r="J6" s="166">
        <v>5</v>
      </c>
      <c r="K6" s="167"/>
      <c r="L6" s="167">
        <v>5</v>
      </c>
      <c r="M6" s="167"/>
      <c r="N6" s="167">
        <v>5</v>
      </c>
      <c r="O6" s="167"/>
      <c r="P6" s="167">
        <v>5</v>
      </c>
      <c r="Q6" s="164">
        <f t="shared" ref="Q6:Q29" si="0">SUM(C6:P6)</f>
        <v>35</v>
      </c>
      <c r="R6" s="167" t="s">
        <v>369</v>
      </c>
    </row>
    <row r="7" spans="1:22" ht="18.75">
      <c r="A7" s="162">
        <v>3</v>
      </c>
      <c r="B7" s="169" t="s">
        <v>243</v>
      </c>
      <c r="C7" s="166"/>
      <c r="D7" s="166">
        <v>5</v>
      </c>
      <c r="E7" s="167"/>
      <c r="F7" s="167">
        <v>5</v>
      </c>
      <c r="G7" s="167"/>
      <c r="H7" s="167"/>
      <c r="I7" s="167"/>
      <c r="J7" s="166">
        <v>5</v>
      </c>
      <c r="K7" s="167"/>
      <c r="L7" s="167"/>
      <c r="M7" s="167"/>
      <c r="N7" s="167">
        <v>5</v>
      </c>
      <c r="O7" s="167">
        <v>5</v>
      </c>
      <c r="P7" s="167">
        <v>1</v>
      </c>
      <c r="Q7" s="164">
        <f t="shared" si="0"/>
        <v>26</v>
      </c>
      <c r="R7" s="166" t="s">
        <v>372</v>
      </c>
    </row>
    <row r="8" spans="1:22" ht="18.75">
      <c r="A8" s="157">
        <v>4</v>
      </c>
      <c r="B8" s="170" t="s">
        <v>244</v>
      </c>
      <c r="C8" s="166"/>
      <c r="D8" s="166">
        <v>5</v>
      </c>
      <c r="E8" s="167"/>
      <c r="F8" s="167">
        <v>5</v>
      </c>
      <c r="G8" s="167"/>
      <c r="H8" s="167">
        <v>5</v>
      </c>
      <c r="I8" s="167"/>
      <c r="J8" s="166">
        <v>5</v>
      </c>
      <c r="K8" s="167"/>
      <c r="L8" s="167">
        <v>5</v>
      </c>
      <c r="M8" s="167"/>
      <c r="N8" s="167">
        <v>5</v>
      </c>
      <c r="O8" s="167"/>
      <c r="P8" s="167">
        <v>1</v>
      </c>
      <c r="Q8" s="164">
        <f t="shared" si="0"/>
        <v>31</v>
      </c>
      <c r="R8" s="200" t="s">
        <v>370</v>
      </c>
    </row>
    <row r="9" spans="1:22" s="186" customFormat="1" ht="18.75">
      <c r="A9" s="201">
        <v>5</v>
      </c>
      <c r="B9" s="171" t="s">
        <v>246</v>
      </c>
      <c r="C9" s="166"/>
      <c r="D9" s="166">
        <v>5</v>
      </c>
      <c r="E9" s="167"/>
      <c r="F9" s="166">
        <v>5</v>
      </c>
      <c r="G9" s="166"/>
      <c r="H9" s="166">
        <v>5</v>
      </c>
      <c r="I9" s="166"/>
      <c r="J9" s="166">
        <v>5</v>
      </c>
      <c r="K9" s="166"/>
      <c r="L9" s="166">
        <v>5</v>
      </c>
      <c r="M9" s="166"/>
      <c r="N9" s="166"/>
      <c r="O9" s="166"/>
      <c r="P9" s="166"/>
      <c r="Q9" s="167">
        <f t="shared" si="0"/>
        <v>25</v>
      </c>
      <c r="R9" s="167" t="s">
        <v>337</v>
      </c>
    </row>
    <row r="10" spans="1:22" s="186" customFormat="1" ht="18.75">
      <c r="A10" s="201">
        <v>6</v>
      </c>
      <c r="B10" s="171" t="s">
        <v>221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>
        <v>5</v>
      </c>
      <c r="M10" s="166"/>
      <c r="N10" s="166"/>
      <c r="O10" s="166"/>
      <c r="P10" s="166"/>
      <c r="Q10" s="167">
        <f t="shared" si="0"/>
        <v>5</v>
      </c>
      <c r="R10" s="167" t="s">
        <v>374</v>
      </c>
    </row>
    <row r="11" spans="1:22" s="186" customFormat="1" ht="18.75">
      <c r="A11" s="158">
        <v>7</v>
      </c>
      <c r="B11" s="171" t="s">
        <v>249</v>
      </c>
      <c r="C11" s="166"/>
      <c r="D11" s="166">
        <v>5</v>
      </c>
      <c r="E11" s="167"/>
      <c r="F11" s="166">
        <v>5</v>
      </c>
      <c r="G11" s="166"/>
      <c r="H11" s="166">
        <v>5</v>
      </c>
      <c r="I11" s="166"/>
      <c r="J11" s="166">
        <v>5</v>
      </c>
      <c r="K11" s="166">
        <v>1</v>
      </c>
      <c r="L11" s="166">
        <v>5</v>
      </c>
      <c r="M11" s="166"/>
      <c r="N11" s="166"/>
      <c r="O11" s="166"/>
      <c r="P11" s="166"/>
      <c r="Q11" s="167">
        <f t="shared" si="0"/>
        <v>26</v>
      </c>
      <c r="R11" s="167" t="s">
        <v>315</v>
      </c>
    </row>
    <row r="12" spans="1:22" s="186" customFormat="1" ht="18.75">
      <c r="A12" s="158">
        <v>8</v>
      </c>
      <c r="B12" s="171" t="s">
        <v>49</v>
      </c>
      <c r="C12" s="166"/>
      <c r="D12" s="166">
        <v>5</v>
      </c>
      <c r="E12" s="167"/>
      <c r="F12" s="166">
        <v>5</v>
      </c>
      <c r="G12" s="166"/>
      <c r="H12" s="166">
        <v>5</v>
      </c>
      <c r="I12" s="166"/>
      <c r="J12" s="166">
        <v>5</v>
      </c>
      <c r="K12" s="166">
        <v>1</v>
      </c>
      <c r="L12" s="166"/>
      <c r="M12" s="166"/>
      <c r="N12" s="166"/>
      <c r="O12" s="166"/>
      <c r="P12" s="166"/>
      <c r="Q12" s="167">
        <f t="shared" si="0"/>
        <v>21</v>
      </c>
      <c r="R12" s="167" t="s">
        <v>251</v>
      </c>
    </row>
    <row r="13" spans="1:22" s="186" customFormat="1" ht="18.75">
      <c r="A13" s="201">
        <v>9</v>
      </c>
      <c r="B13" s="171" t="s">
        <v>252</v>
      </c>
      <c r="C13" s="166"/>
      <c r="D13" s="166">
        <v>5</v>
      </c>
      <c r="E13" s="167"/>
      <c r="F13" s="166">
        <v>5</v>
      </c>
      <c r="G13" s="166"/>
      <c r="H13" s="166">
        <v>5</v>
      </c>
      <c r="I13" s="166"/>
      <c r="J13" s="166">
        <v>5</v>
      </c>
      <c r="K13" s="166"/>
      <c r="L13" s="166">
        <v>5</v>
      </c>
      <c r="M13" s="166"/>
      <c r="N13" s="166"/>
      <c r="O13" s="166"/>
      <c r="P13" s="166"/>
      <c r="Q13" s="167">
        <f t="shared" si="0"/>
        <v>25</v>
      </c>
      <c r="R13" s="167" t="s">
        <v>332</v>
      </c>
    </row>
    <row r="14" spans="1:22" ht="18.75">
      <c r="A14" s="161">
        <v>10</v>
      </c>
      <c r="B14" s="168" t="s">
        <v>222</v>
      </c>
      <c r="C14" s="200"/>
      <c r="D14" s="200"/>
      <c r="E14" s="175"/>
      <c r="F14" s="175"/>
      <c r="G14" s="175"/>
      <c r="H14" s="175"/>
      <c r="I14" s="175"/>
      <c r="J14" s="200"/>
      <c r="K14" s="175"/>
      <c r="L14" s="175"/>
      <c r="M14" s="200"/>
      <c r="N14" s="200"/>
      <c r="O14" s="200"/>
      <c r="P14" s="200"/>
      <c r="Q14" s="164">
        <f t="shared" si="0"/>
        <v>0</v>
      </c>
      <c r="R14" s="167" t="s">
        <v>254</v>
      </c>
    </row>
    <row r="15" spans="1:22" s="186" customFormat="1" ht="18.75">
      <c r="A15" s="201">
        <v>11</v>
      </c>
      <c r="B15" s="171" t="s">
        <v>255</v>
      </c>
      <c r="C15" s="166"/>
      <c r="D15" s="166"/>
      <c r="E15" s="167"/>
      <c r="F15" s="167"/>
      <c r="G15" s="167"/>
      <c r="H15" s="167">
        <v>5</v>
      </c>
      <c r="I15" s="167"/>
      <c r="J15" s="166"/>
      <c r="K15" s="167"/>
      <c r="L15" s="167">
        <v>5</v>
      </c>
      <c r="M15" s="166"/>
      <c r="N15" s="166"/>
      <c r="O15" s="166"/>
      <c r="P15" s="166"/>
      <c r="Q15" s="167">
        <f t="shared" si="0"/>
        <v>10</v>
      </c>
      <c r="R15" s="167" t="s">
        <v>258</v>
      </c>
    </row>
    <row r="16" spans="1:22" s="186" customFormat="1" ht="18.75">
      <c r="A16" s="201">
        <v>12</v>
      </c>
      <c r="B16" s="171" t="s">
        <v>257</v>
      </c>
      <c r="C16" s="166"/>
      <c r="D16" s="166">
        <v>5</v>
      </c>
      <c r="E16" s="166"/>
      <c r="F16" s="166">
        <v>5</v>
      </c>
      <c r="G16" s="167"/>
      <c r="H16" s="167">
        <v>5</v>
      </c>
      <c r="I16" s="166"/>
      <c r="J16" s="166">
        <v>5</v>
      </c>
      <c r="K16" s="166"/>
      <c r="L16" s="166">
        <v>5</v>
      </c>
      <c r="M16" s="166"/>
      <c r="N16" s="166">
        <v>1</v>
      </c>
      <c r="O16" s="166"/>
      <c r="P16" s="166"/>
      <c r="Q16" s="167">
        <f t="shared" si="0"/>
        <v>26</v>
      </c>
      <c r="R16" s="167" t="s">
        <v>256</v>
      </c>
    </row>
    <row r="17" spans="1:18" ht="18.75">
      <c r="A17" s="161">
        <v>13</v>
      </c>
      <c r="B17" s="168" t="s">
        <v>105</v>
      </c>
      <c r="C17" s="200"/>
      <c r="D17" s="200"/>
      <c r="E17" s="200"/>
      <c r="F17" s="200"/>
      <c r="G17" s="175"/>
      <c r="H17" s="175"/>
      <c r="I17" s="200"/>
      <c r="J17" s="200"/>
      <c r="K17" s="200"/>
      <c r="L17" s="200"/>
      <c r="M17" s="200"/>
      <c r="N17" s="200"/>
      <c r="O17" s="200"/>
      <c r="P17" s="200"/>
      <c r="Q17" s="164">
        <f t="shared" si="0"/>
        <v>0</v>
      </c>
      <c r="R17" s="167"/>
    </row>
    <row r="18" spans="1:18" ht="18.75">
      <c r="A18" s="161">
        <v>14</v>
      </c>
      <c r="B18" s="168" t="s">
        <v>259</v>
      </c>
      <c r="C18" s="200"/>
      <c r="D18" s="200"/>
      <c r="E18" s="175"/>
      <c r="F18" s="175"/>
      <c r="G18" s="175"/>
      <c r="H18" s="175"/>
      <c r="I18" s="175"/>
      <c r="J18" s="200"/>
      <c r="K18" s="175"/>
      <c r="L18" s="175"/>
      <c r="M18" s="200"/>
      <c r="N18" s="200"/>
      <c r="O18" s="200"/>
      <c r="P18" s="200"/>
      <c r="Q18" s="164">
        <f t="shared" si="0"/>
        <v>0</v>
      </c>
      <c r="R18" s="167" t="s">
        <v>323</v>
      </c>
    </row>
    <row r="19" spans="1:18" ht="18.75">
      <c r="A19" s="161">
        <v>15</v>
      </c>
      <c r="B19" s="168" t="s">
        <v>260</v>
      </c>
      <c r="C19" s="200"/>
      <c r="D19" s="200"/>
      <c r="E19" s="175"/>
      <c r="F19" s="175"/>
      <c r="G19" s="175"/>
      <c r="H19" s="175"/>
      <c r="I19" s="175"/>
      <c r="J19" s="200"/>
      <c r="K19" s="175"/>
      <c r="L19" s="175"/>
      <c r="M19" s="200"/>
      <c r="N19" s="200"/>
      <c r="O19" s="200"/>
      <c r="P19" s="200"/>
      <c r="Q19" s="164">
        <f t="shared" si="0"/>
        <v>0</v>
      </c>
      <c r="R19" s="167" t="s">
        <v>261</v>
      </c>
    </row>
    <row r="20" spans="1:18" ht="18.75">
      <c r="A20" s="161">
        <v>16</v>
      </c>
      <c r="B20" s="168" t="s">
        <v>262</v>
      </c>
      <c r="C20" s="200"/>
      <c r="D20" s="200"/>
      <c r="E20" s="175"/>
      <c r="F20" s="175"/>
      <c r="G20" s="175"/>
      <c r="H20" s="175"/>
      <c r="I20" s="175"/>
      <c r="J20" s="200"/>
      <c r="K20" s="175"/>
      <c r="L20" s="175"/>
      <c r="M20" s="175"/>
      <c r="N20" s="175"/>
      <c r="O20" s="175"/>
      <c r="P20" s="175"/>
      <c r="Q20" s="164">
        <f t="shared" si="0"/>
        <v>0</v>
      </c>
      <c r="R20" s="167" t="s">
        <v>263</v>
      </c>
    </row>
    <row r="21" spans="1:18" ht="18.75">
      <c r="A21" s="161">
        <v>17</v>
      </c>
      <c r="B21" s="168" t="s">
        <v>264</v>
      </c>
      <c r="C21" s="200"/>
      <c r="D21" s="200"/>
      <c r="E21" s="175"/>
      <c r="F21" s="175"/>
      <c r="G21" s="175"/>
      <c r="H21" s="175"/>
      <c r="I21" s="175"/>
      <c r="J21" s="200"/>
      <c r="K21" s="175"/>
      <c r="L21" s="175"/>
      <c r="M21" s="200"/>
      <c r="N21" s="200"/>
      <c r="O21" s="200"/>
      <c r="P21" s="200"/>
      <c r="Q21" s="164">
        <f t="shared" si="0"/>
        <v>0</v>
      </c>
      <c r="R21" s="167"/>
    </row>
    <row r="22" spans="1:18" ht="18.75">
      <c r="A22" s="161">
        <v>18</v>
      </c>
      <c r="B22" s="168" t="s">
        <v>158</v>
      </c>
      <c r="C22" s="200"/>
      <c r="D22" s="200"/>
      <c r="E22" s="175"/>
      <c r="F22" s="175"/>
      <c r="G22" s="175"/>
      <c r="H22" s="175"/>
      <c r="I22" s="175"/>
      <c r="J22" s="200"/>
      <c r="K22" s="175"/>
      <c r="L22" s="175"/>
      <c r="M22" s="200"/>
      <c r="N22" s="200"/>
      <c r="O22" s="200"/>
      <c r="P22" s="200"/>
      <c r="Q22" s="164">
        <f t="shared" si="0"/>
        <v>0</v>
      </c>
      <c r="R22" s="167"/>
    </row>
    <row r="23" spans="1:18" s="186" customFormat="1" ht="18.75">
      <c r="A23" s="201">
        <v>19</v>
      </c>
      <c r="B23" s="171" t="s">
        <v>265</v>
      </c>
      <c r="C23" s="200"/>
      <c r="D23" s="200"/>
      <c r="E23" s="175"/>
      <c r="F23" s="175"/>
      <c r="G23" s="200"/>
      <c r="H23" s="200"/>
      <c r="I23" s="175"/>
      <c r="J23" s="200"/>
      <c r="K23" s="200"/>
      <c r="L23" s="200"/>
      <c r="M23" s="200"/>
      <c r="N23" s="200"/>
      <c r="O23" s="200"/>
      <c r="P23" s="166"/>
      <c r="Q23" s="167">
        <f t="shared" si="0"/>
        <v>0</v>
      </c>
      <c r="R23" s="167"/>
    </row>
    <row r="24" spans="1:18" ht="18.75">
      <c r="A24" s="161">
        <v>20</v>
      </c>
      <c r="B24" s="168" t="s">
        <v>83</v>
      </c>
      <c r="C24" s="200"/>
      <c r="D24" s="200"/>
      <c r="E24" s="175"/>
      <c r="F24" s="175"/>
      <c r="G24" s="175"/>
      <c r="H24" s="175"/>
      <c r="I24" s="175"/>
      <c r="J24" s="200"/>
      <c r="K24" s="175"/>
      <c r="L24" s="175"/>
      <c r="M24" s="200"/>
      <c r="N24" s="200"/>
      <c r="O24" s="200"/>
      <c r="P24" s="200"/>
      <c r="Q24" s="164">
        <f t="shared" si="0"/>
        <v>0</v>
      </c>
      <c r="R24" s="167"/>
    </row>
    <row r="25" spans="1:18" s="186" customFormat="1" ht="18.75">
      <c r="A25" s="201">
        <v>21</v>
      </c>
      <c r="B25" s="171" t="s">
        <v>266</v>
      </c>
      <c r="C25" s="166">
        <v>4</v>
      </c>
      <c r="D25" s="166">
        <v>4</v>
      </c>
      <c r="E25" s="166">
        <v>4</v>
      </c>
      <c r="F25" s="166">
        <v>4</v>
      </c>
      <c r="G25" s="166">
        <v>4</v>
      </c>
      <c r="H25" s="166">
        <v>4</v>
      </c>
      <c r="I25" s="166">
        <v>4</v>
      </c>
      <c r="J25" s="166">
        <v>4</v>
      </c>
      <c r="K25" s="166">
        <v>4</v>
      </c>
      <c r="L25" s="166">
        <v>4</v>
      </c>
      <c r="M25" s="166"/>
      <c r="N25" s="166"/>
      <c r="O25" s="166"/>
      <c r="P25" s="166"/>
      <c r="Q25" s="167">
        <f t="shared" si="0"/>
        <v>40</v>
      </c>
      <c r="R25" s="167" t="s">
        <v>287</v>
      </c>
    </row>
    <row r="26" spans="1:18" s="186" customFormat="1" ht="18.75">
      <c r="A26" s="201">
        <v>22</v>
      </c>
      <c r="B26" s="171" t="s">
        <v>267</v>
      </c>
      <c r="C26" s="167"/>
      <c r="D26" s="166">
        <v>4</v>
      </c>
      <c r="E26" s="167">
        <v>4</v>
      </c>
      <c r="F26" s="166">
        <v>4</v>
      </c>
      <c r="G26" s="167">
        <v>4</v>
      </c>
      <c r="H26" s="166">
        <v>4</v>
      </c>
      <c r="I26" s="167">
        <v>4</v>
      </c>
      <c r="J26" s="166">
        <v>4</v>
      </c>
      <c r="K26" s="167">
        <v>4</v>
      </c>
      <c r="L26" s="166">
        <v>4</v>
      </c>
      <c r="M26" s="167"/>
      <c r="N26" s="166"/>
      <c r="O26" s="166"/>
      <c r="P26" s="166"/>
      <c r="Q26" s="167">
        <f t="shared" si="0"/>
        <v>36</v>
      </c>
      <c r="R26" s="167" t="s">
        <v>338</v>
      </c>
    </row>
    <row r="27" spans="1:18" s="186" customFormat="1" ht="18.75">
      <c r="A27" s="201">
        <v>23</v>
      </c>
      <c r="B27" s="171" t="s">
        <v>268</v>
      </c>
      <c r="C27" s="166"/>
      <c r="D27" s="166"/>
      <c r="E27" s="167"/>
      <c r="F27" s="167"/>
      <c r="G27" s="167"/>
      <c r="H27" s="167"/>
      <c r="I27" s="167"/>
      <c r="J27" s="166"/>
      <c r="K27" s="167"/>
      <c r="L27" s="167"/>
      <c r="M27" s="166"/>
      <c r="N27" s="166">
        <v>1</v>
      </c>
      <c r="O27" s="166"/>
      <c r="P27" s="166"/>
      <c r="Q27" s="167">
        <f t="shared" si="0"/>
        <v>1</v>
      </c>
      <c r="R27" s="167" t="s">
        <v>340</v>
      </c>
    </row>
    <row r="28" spans="1:18" s="186" customFormat="1" ht="18.75">
      <c r="A28" s="201">
        <v>24</v>
      </c>
      <c r="B28" s="171" t="s">
        <v>307</v>
      </c>
      <c r="C28" s="166"/>
      <c r="D28" s="166">
        <v>4</v>
      </c>
      <c r="E28" s="166"/>
      <c r="F28" s="166">
        <v>4</v>
      </c>
      <c r="G28" s="166"/>
      <c r="H28" s="166">
        <v>4</v>
      </c>
      <c r="I28" s="166"/>
      <c r="J28" s="166">
        <v>4</v>
      </c>
      <c r="K28" s="166"/>
      <c r="L28" s="166">
        <v>4</v>
      </c>
      <c r="M28" s="166"/>
      <c r="N28" s="166"/>
      <c r="O28" s="166"/>
      <c r="P28" s="166"/>
      <c r="Q28" s="167">
        <f t="shared" si="0"/>
        <v>20</v>
      </c>
      <c r="R28" s="167" t="s">
        <v>376</v>
      </c>
    </row>
    <row r="29" spans="1:18" ht="18.75">
      <c r="A29" s="161">
        <v>25</v>
      </c>
      <c r="B29" s="168" t="s">
        <v>270</v>
      </c>
      <c r="C29" s="200"/>
      <c r="D29" s="200"/>
      <c r="E29" s="175"/>
      <c r="F29" s="175"/>
      <c r="G29" s="175"/>
      <c r="H29" s="175"/>
      <c r="I29" s="175"/>
      <c r="J29" s="200"/>
      <c r="K29" s="175"/>
      <c r="L29" s="175"/>
      <c r="M29" s="200"/>
      <c r="N29" s="200"/>
      <c r="O29" s="200"/>
      <c r="P29" s="166"/>
      <c r="Q29" s="164">
        <f t="shared" si="0"/>
        <v>0</v>
      </c>
      <c r="R29" s="167"/>
    </row>
    <row r="30" spans="1:18">
      <c r="A30" s="161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7"/>
  <dimension ref="A1:V30"/>
  <sheetViews>
    <sheetView workbookViewId="0">
      <pane xSplit="2" ySplit="4" topLeftCell="C14" activePane="bottomRight" state="frozen"/>
      <selection activeCell="A6" sqref="A6:XFD6"/>
      <selection pane="topRight" activeCell="A6" sqref="A6:XFD6"/>
      <selection pane="bottomLeft" activeCell="A6" sqref="A6:XFD6"/>
      <selection pane="bottomRight" activeCell="A6" sqref="A6:XFD6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44.42578125" customWidth="1"/>
  </cols>
  <sheetData>
    <row r="1" spans="1:22" ht="15.75">
      <c r="A1" s="421" t="s">
        <v>389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2" ht="15.75">
      <c r="A2" s="424" t="s">
        <v>391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22" ht="15.75">
      <c r="A3" s="222" t="s">
        <v>3</v>
      </c>
      <c r="B3" s="222" t="s">
        <v>240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22" t="s">
        <v>5</v>
      </c>
      <c r="R3" s="222" t="s">
        <v>215</v>
      </c>
      <c r="S3" s="211" t="s">
        <v>346</v>
      </c>
      <c r="T3" s="211"/>
      <c r="U3" s="211"/>
      <c r="V3" s="211"/>
    </row>
    <row r="4" spans="1:22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2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SUM(Q5:Q26)</f>
        <v>361</v>
      </c>
      <c r="R4" s="174"/>
    </row>
    <row r="5" spans="1:22" s="186" customFormat="1" ht="18.75">
      <c r="A5" s="201">
        <v>1</v>
      </c>
      <c r="B5" s="171" t="s">
        <v>241</v>
      </c>
      <c r="C5" s="166"/>
      <c r="D5" s="166">
        <v>5</v>
      </c>
      <c r="E5" s="167"/>
      <c r="F5" s="167">
        <v>5</v>
      </c>
      <c r="G5" s="167"/>
      <c r="H5" s="167">
        <v>5</v>
      </c>
      <c r="I5" s="167"/>
      <c r="J5" s="166">
        <v>5</v>
      </c>
      <c r="K5" s="167"/>
      <c r="L5" s="167">
        <v>5</v>
      </c>
      <c r="M5" s="167"/>
      <c r="N5" s="167">
        <v>5</v>
      </c>
      <c r="O5" s="167"/>
      <c r="P5" s="167">
        <v>5</v>
      </c>
      <c r="Q5" s="167">
        <f>SUM(C5:P5)</f>
        <v>35</v>
      </c>
      <c r="R5" s="167" t="s">
        <v>277</v>
      </c>
    </row>
    <row r="6" spans="1:22" s="186" customFormat="1" ht="18.75">
      <c r="A6" s="201">
        <v>2</v>
      </c>
      <c r="B6" s="171" t="s">
        <v>242</v>
      </c>
      <c r="C6" s="166"/>
      <c r="D6" s="166">
        <v>5</v>
      </c>
      <c r="E6" s="167"/>
      <c r="F6" s="167">
        <v>5</v>
      </c>
      <c r="G6" s="167"/>
      <c r="H6" s="167">
        <v>5</v>
      </c>
      <c r="I6" s="167"/>
      <c r="J6" s="166">
        <v>5</v>
      </c>
      <c r="K6" s="167"/>
      <c r="L6" s="167">
        <v>5</v>
      </c>
      <c r="M6" s="167"/>
      <c r="N6" s="167">
        <v>5</v>
      </c>
      <c r="O6" s="167"/>
      <c r="P6" s="167">
        <v>1</v>
      </c>
      <c r="Q6" s="167">
        <f t="shared" ref="Q6:Q29" si="0">SUM(C6:P6)</f>
        <v>31</v>
      </c>
      <c r="R6" s="167" t="s">
        <v>369</v>
      </c>
    </row>
    <row r="7" spans="1:22" s="186" customFormat="1" ht="18.75">
      <c r="A7" s="218">
        <v>3</v>
      </c>
      <c r="B7" s="170" t="s">
        <v>243</v>
      </c>
      <c r="C7" s="166"/>
      <c r="D7" s="166">
        <v>5</v>
      </c>
      <c r="E7" s="167"/>
      <c r="F7" s="167">
        <v>5</v>
      </c>
      <c r="G7" s="167"/>
      <c r="H7" s="167">
        <v>5</v>
      </c>
      <c r="I7" s="167"/>
      <c r="J7" s="166">
        <v>5</v>
      </c>
      <c r="K7" s="167"/>
      <c r="L7" s="167">
        <v>5</v>
      </c>
      <c r="M7" s="167"/>
      <c r="N7" s="167">
        <v>5</v>
      </c>
      <c r="O7" s="167"/>
      <c r="P7" s="167">
        <v>5</v>
      </c>
      <c r="Q7" s="167">
        <f t="shared" si="0"/>
        <v>35</v>
      </c>
      <c r="R7" s="166" t="s">
        <v>392</v>
      </c>
    </row>
    <row r="8" spans="1:22" s="186" customFormat="1" ht="18.75">
      <c r="A8" s="157">
        <v>4</v>
      </c>
      <c r="B8" s="170" t="s">
        <v>244</v>
      </c>
      <c r="C8" s="166"/>
      <c r="D8" s="166">
        <v>5</v>
      </c>
      <c r="E8" s="167"/>
      <c r="F8" s="167">
        <v>5</v>
      </c>
      <c r="G8" s="167"/>
      <c r="H8" s="167">
        <v>5</v>
      </c>
      <c r="I8" s="167"/>
      <c r="J8" s="166">
        <v>5</v>
      </c>
      <c r="K8" s="167"/>
      <c r="L8" s="167">
        <v>5</v>
      </c>
      <c r="M8" s="167"/>
      <c r="N8" s="167">
        <v>5</v>
      </c>
      <c r="O8" s="167">
        <v>5</v>
      </c>
      <c r="P8" s="167">
        <v>1</v>
      </c>
      <c r="Q8" s="167">
        <f t="shared" si="0"/>
        <v>36</v>
      </c>
      <c r="R8" s="166" t="s">
        <v>393</v>
      </c>
    </row>
    <row r="9" spans="1:22" s="186" customFormat="1" ht="18.75">
      <c r="A9" s="201">
        <v>5</v>
      </c>
      <c r="B9" s="171" t="s">
        <v>246</v>
      </c>
      <c r="C9" s="166"/>
      <c r="D9" s="166">
        <v>5</v>
      </c>
      <c r="E9" s="167"/>
      <c r="F9" s="166">
        <v>5</v>
      </c>
      <c r="G9" s="166"/>
      <c r="H9" s="166">
        <v>5</v>
      </c>
      <c r="I9" s="166"/>
      <c r="J9" s="166">
        <v>5</v>
      </c>
      <c r="K9" s="166">
        <v>5</v>
      </c>
      <c r="L9" s="166">
        <v>1</v>
      </c>
      <c r="M9" s="166"/>
      <c r="N9" s="166"/>
      <c r="O9" s="166"/>
      <c r="P9" s="166"/>
      <c r="Q9" s="167">
        <f t="shared" si="0"/>
        <v>26</v>
      </c>
      <c r="R9" s="167" t="s">
        <v>337</v>
      </c>
    </row>
    <row r="10" spans="1:22" s="186" customFormat="1" ht="18.75">
      <c r="A10" s="201">
        <v>6</v>
      </c>
      <c r="B10" s="171" t="s">
        <v>221</v>
      </c>
      <c r="C10" s="166"/>
      <c r="D10" s="166">
        <v>5</v>
      </c>
      <c r="E10" s="166"/>
      <c r="F10" s="166">
        <v>5</v>
      </c>
      <c r="G10" s="166"/>
      <c r="H10" s="166">
        <v>5</v>
      </c>
      <c r="I10" s="166"/>
      <c r="J10" s="166">
        <v>5</v>
      </c>
      <c r="K10" s="166"/>
      <c r="L10" s="166">
        <v>5</v>
      </c>
      <c r="M10" s="166"/>
      <c r="N10" s="166"/>
      <c r="O10" s="166"/>
      <c r="P10" s="166"/>
      <c r="Q10" s="167">
        <f t="shared" si="0"/>
        <v>25</v>
      </c>
      <c r="R10" s="167" t="s">
        <v>394</v>
      </c>
    </row>
    <row r="11" spans="1:22" s="186" customFormat="1" ht="18.75">
      <c r="A11" s="158">
        <v>7</v>
      </c>
      <c r="B11" s="171" t="s">
        <v>249</v>
      </c>
      <c r="C11" s="166"/>
      <c r="D11" s="166">
        <v>5</v>
      </c>
      <c r="E11" s="167"/>
      <c r="F11" s="166">
        <v>5</v>
      </c>
      <c r="G11" s="166"/>
      <c r="H11" s="166">
        <v>5</v>
      </c>
      <c r="I11" s="166"/>
      <c r="J11" s="166">
        <v>5</v>
      </c>
      <c r="K11" s="166"/>
      <c r="L11" s="166">
        <v>5</v>
      </c>
      <c r="M11" s="166"/>
      <c r="N11" s="166"/>
      <c r="O11" s="166"/>
      <c r="P11" s="166"/>
      <c r="Q11" s="167">
        <f t="shared" si="0"/>
        <v>25</v>
      </c>
      <c r="R11" s="167" t="s">
        <v>315</v>
      </c>
    </row>
    <row r="12" spans="1:22" s="186" customFormat="1" ht="18.75">
      <c r="A12" s="158">
        <v>8</v>
      </c>
      <c r="B12" s="171" t="s">
        <v>49</v>
      </c>
      <c r="C12" s="166"/>
      <c r="D12" s="166"/>
      <c r="E12" s="167"/>
      <c r="F12" s="166"/>
      <c r="G12" s="166"/>
      <c r="H12" s="166"/>
      <c r="I12" s="166"/>
      <c r="J12" s="166"/>
      <c r="K12" s="166"/>
      <c r="L12" s="166">
        <v>1</v>
      </c>
      <c r="M12" s="166"/>
      <c r="N12" s="166"/>
      <c r="O12" s="166"/>
      <c r="P12" s="166"/>
      <c r="Q12" s="167">
        <f t="shared" si="0"/>
        <v>1</v>
      </c>
      <c r="R12" s="167" t="s">
        <v>251</v>
      </c>
    </row>
    <row r="13" spans="1:22" s="186" customFormat="1" ht="18.75">
      <c r="A13" s="201">
        <v>9</v>
      </c>
      <c r="B13" s="171" t="s">
        <v>252</v>
      </c>
      <c r="C13" s="166"/>
      <c r="D13" s="166">
        <v>5</v>
      </c>
      <c r="E13" s="167"/>
      <c r="F13" s="166">
        <v>5</v>
      </c>
      <c r="G13" s="166"/>
      <c r="H13" s="166">
        <v>5</v>
      </c>
      <c r="I13" s="166"/>
      <c r="J13" s="166">
        <v>5</v>
      </c>
      <c r="K13" s="166"/>
      <c r="L13" s="166">
        <v>5</v>
      </c>
      <c r="M13" s="166"/>
      <c r="N13" s="166"/>
      <c r="O13" s="166"/>
      <c r="P13" s="166"/>
      <c r="Q13" s="167">
        <f t="shared" si="0"/>
        <v>25</v>
      </c>
      <c r="R13" s="167" t="s">
        <v>332</v>
      </c>
    </row>
    <row r="14" spans="1:22" s="184" customFormat="1" ht="18.75">
      <c r="A14" s="199">
        <v>10</v>
      </c>
      <c r="B14" s="224" t="s">
        <v>222</v>
      </c>
      <c r="C14" s="200"/>
      <c r="D14" s="200"/>
      <c r="E14" s="175"/>
      <c r="F14" s="175"/>
      <c r="G14" s="175"/>
      <c r="H14" s="175"/>
      <c r="I14" s="175"/>
      <c r="J14" s="200"/>
      <c r="K14" s="175"/>
      <c r="L14" s="175"/>
      <c r="M14" s="200"/>
      <c r="N14" s="200"/>
      <c r="O14" s="200"/>
      <c r="P14" s="200"/>
      <c r="Q14" s="175">
        <f t="shared" si="0"/>
        <v>0</v>
      </c>
      <c r="R14" s="175" t="s">
        <v>254</v>
      </c>
    </row>
    <row r="15" spans="1:22" s="186" customFormat="1" ht="18.75">
      <c r="A15" s="201">
        <v>11</v>
      </c>
      <c r="B15" s="171" t="s">
        <v>255</v>
      </c>
      <c r="C15" s="166"/>
      <c r="D15" s="166"/>
      <c r="E15" s="167"/>
      <c r="F15" s="167"/>
      <c r="G15" s="167"/>
      <c r="H15" s="167">
        <v>5</v>
      </c>
      <c r="I15" s="167"/>
      <c r="J15" s="166"/>
      <c r="K15" s="167"/>
      <c r="L15" s="167">
        <v>5</v>
      </c>
      <c r="M15" s="166"/>
      <c r="N15" s="166"/>
      <c r="O15" s="166"/>
      <c r="P15" s="166"/>
      <c r="Q15" s="167">
        <f t="shared" si="0"/>
        <v>10</v>
      </c>
      <c r="R15" s="167" t="s">
        <v>258</v>
      </c>
    </row>
    <row r="16" spans="1:22" s="184" customFormat="1" ht="18.75">
      <c r="A16" s="199">
        <v>12</v>
      </c>
      <c r="B16" s="224" t="s">
        <v>257</v>
      </c>
      <c r="C16" s="200"/>
      <c r="D16" s="200"/>
      <c r="E16" s="200"/>
      <c r="F16" s="200"/>
      <c r="G16" s="175"/>
      <c r="H16" s="175"/>
      <c r="I16" s="200"/>
      <c r="J16" s="200"/>
      <c r="K16" s="200"/>
      <c r="L16" s="200"/>
      <c r="M16" s="200"/>
      <c r="N16" s="200"/>
      <c r="O16" s="200"/>
      <c r="P16" s="200"/>
      <c r="Q16" s="175">
        <f t="shared" si="0"/>
        <v>0</v>
      </c>
      <c r="R16" s="175"/>
    </row>
    <row r="17" spans="1:18" s="184" customFormat="1" ht="18.75">
      <c r="A17" s="199">
        <v>13</v>
      </c>
      <c r="B17" s="224" t="s">
        <v>105</v>
      </c>
      <c r="C17" s="200"/>
      <c r="D17" s="200"/>
      <c r="E17" s="200"/>
      <c r="F17" s="200"/>
      <c r="G17" s="175"/>
      <c r="H17" s="175"/>
      <c r="I17" s="200"/>
      <c r="J17" s="200"/>
      <c r="K17" s="200"/>
      <c r="L17" s="200"/>
      <c r="M17" s="200"/>
      <c r="N17" s="200"/>
      <c r="O17" s="200"/>
      <c r="P17" s="200"/>
      <c r="Q17" s="175">
        <f t="shared" si="0"/>
        <v>0</v>
      </c>
      <c r="R17" s="175"/>
    </row>
    <row r="18" spans="1:18" s="184" customFormat="1" ht="18.75">
      <c r="A18" s="199">
        <v>14</v>
      </c>
      <c r="B18" s="224" t="s">
        <v>259</v>
      </c>
      <c r="C18" s="200"/>
      <c r="D18" s="200"/>
      <c r="E18" s="175"/>
      <c r="F18" s="175"/>
      <c r="G18" s="175"/>
      <c r="H18" s="175"/>
      <c r="I18" s="175"/>
      <c r="J18" s="200"/>
      <c r="K18" s="175"/>
      <c r="L18" s="175"/>
      <c r="M18" s="200"/>
      <c r="N18" s="200"/>
      <c r="O18" s="200"/>
      <c r="P18" s="200"/>
      <c r="Q18" s="175">
        <f t="shared" si="0"/>
        <v>0</v>
      </c>
      <c r="R18" s="175" t="s">
        <v>323</v>
      </c>
    </row>
    <row r="19" spans="1:18" s="184" customFormat="1" ht="18.75">
      <c r="A19" s="199">
        <v>15</v>
      </c>
      <c r="B19" s="224" t="s">
        <v>260</v>
      </c>
      <c r="C19" s="200">
        <v>4</v>
      </c>
      <c r="D19" s="200">
        <v>4</v>
      </c>
      <c r="E19" s="200">
        <v>4</v>
      </c>
      <c r="F19" s="200">
        <v>4</v>
      </c>
      <c r="G19" s="200">
        <v>4</v>
      </c>
      <c r="H19" s="200">
        <v>4</v>
      </c>
      <c r="I19" s="200">
        <v>4</v>
      </c>
      <c r="J19" s="200">
        <v>4</v>
      </c>
      <c r="K19" s="200">
        <v>4</v>
      </c>
      <c r="L19" s="200">
        <v>4</v>
      </c>
      <c r="M19" s="200"/>
      <c r="N19" s="200"/>
      <c r="O19" s="200"/>
      <c r="P19" s="200"/>
      <c r="Q19" s="175">
        <f t="shared" si="0"/>
        <v>40</v>
      </c>
      <c r="R19" s="175" t="s">
        <v>261</v>
      </c>
    </row>
    <row r="20" spans="1:18" s="184" customFormat="1" ht="18.75">
      <c r="A20" s="199">
        <v>16</v>
      </c>
      <c r="B20" s="224" t="s">
        <v>262</v>
      </c>
      <c r="C20" s="200"/>
      <c r="D20" s="200"/>
      <c r="E20" s="175"/>
      <c r="F20" s="175"/>
      <c r="G20" s="175"/>
      <c r="H20" s="175"/>
      <c r="I20" s="175"/>
      <c r="J20" s="200"/>
      <c r="K20" s="175"/>
      <c r="L20" s="175"/>
      <c r="M20" s="175"/>
      <c r="N20" s="175"/>
      <c r="O20" s="175"/>
      <c r="P20" s="175"/>
      <c r="Q20" s="175">
        <f t="shared" si="0"/>
        <v>0</v>
      </c>
      <c r="R20" s="175" t="s">
        <v>263</v>
      </c>
    </row>
    <row r="21" spans="1:18" s="184" customFormat="1" ht="18.75">
      <c r="A21" s="199">
        <v>17</v>
      </c>
      <c r="B21" s="224" t="s">
        <v>264</v>
      </c>
      <c r="C21" s="200"/>
      <c r="D21" s="200"/>
      <c r="E21" s="175"/>
      <c r="F21" s="175"/>
      <c r="G21" s="175"/>
      <c r="H21" s="175"/>
      <c r="I21" s="175"/>
      <c r="J21" s="200"/>
      <c r="K21" s="175"/>
      <c r="L21" s="175"/>
      <c r="M21" s="200"/>
      <c r="N21" s="200"/>
      <c r="O21" s="200"/>
      <c r="P21" s="200"/>
      <c r="Q21" s="175">
        <f t="shared" si="0"/>
        <v>0</v>
      </c>
      <c r="R21" s="175"/>
    </row>
    <row r="22" spans="1:18" s="184" customFormat="1" ht="18.75">
      <c r="A22" s="199">
        <v>18</v>
      </c>
      <c r="B22" s="224" t="s">
        <v>158</v>
      </c>
      <c r="C22" s="200"/>
      <c r="D22" s="200"/>
      <c r="E22" s="175"/>
      <c r="F22" s="175"/>
      <c r="G22" s="175"/>
      <c r="H22" s="175"/>
      <c r="I22" s="175"/>
      <c r="J22" s="200"/>
      <c r="K22" s="175"/>
      <c r="L22" s="175"/>
      <c r="M22" s="200"/>
      <c r="N22" s="200"/>
      <c r="O22" s="200"/>
      <c r="P22" s="200"/>
      <c r="Q22" s="175">
        <f t="shared" si="0"/>
        <v>0</v>
      </c>
      <c r="R22" s="175"/>
    </row>
    <row r="23" spans="1:18" s="184" customFormat="1" ht="18.75">
      <c r="A23" s="199">
        <v>19</v>
      </c>
      <c r="B23" s="224" t="s">
        <v>265</v>
      </c>
      <c r="C23" s="200"/>
      <c r="D23" s="200"/>
      <c r="E23" s="175"/>
      <c r="F23" s="175"/>
      <c r="G23" s="200"/>
      <c r="H23" s="200"/>
      <c r="I23" s="175"/>
      <c r="J23" s="200"/>
      <c r="K23" s="200"/>
      <c r="L23" s="200"/>
      <c r="M23" s="200"/>
      <c r="N23" s="200"/>
      <c r="O23" s="200"/>
      <c r="P23" s="200"/>
      <c r="Q23" s="175">
        <f t="shared" si="0"/>
        <v>0</v>
      </c>
      <c r="R23" s="175"/>
    </row>
    <row r="24" spans="1:18" s="184" customFormat="1" ht="18.75">
      <c r="A24" s="199">
        <v>20</v>
      </c>
      <c r="B24" s="224" t="s">
        <v>83</v>
      </c>
      <c r="C24" s="200"/>
      <c r="D24" s="200"/>
      <c r="E24" s="175"/>
      <c r="F24" s="175"/>
      <c r="G24" s="175"/>
      <c r="H24" s="175"/>
      <c r="I24" s="175"/>
      <c r="J24" s="200"/>
      <c r="K24" s="175"/>
      <c r="L24" s="175"/>
      <c r="M24" s="200"/>
      <c r="N24" s="200"/>
      <c r="O24" s="200"/>
      <c r="P24" s="200"/>
      <c r="Q24" s="175">
        <f t="shared" si="0"/>
        <v>0</v>
      </c>
      <c r="R24" s="175"/>
    </row>
    <row r="25" spans="1:18" s="186" customFormat="1" ht="18.75">
      <c r="A25" s="201">
        <v>21</v>
      </c>
      <c r="B25" s="171" t="s">
        <v>266</v>
      </c>
      <c r="C25" s="166">
        <v>4</v>
      </c>
      <c r="D25" s="166">
        <v>4</v>
      </c>
      <c r="E25" s="166">
        <v>4</v>
      </c>
      <c r="F25" s="166">
        <v>4</v>
      </c>
      <c r="G25" s="166">
        <v>4</v>
      </c>
      <c r="H25" s="166">
        <v>4</v>
      </c>
      <c r="I25" s="166">
        <v>4</v>
      </c>
      <c r="J25" s="166">
        <v>4</v>
      </c>
      <c r="K25" s="166">
        <v>4</v>
      </c>
      <c r="L25" s="166"/>
      <c r="M25" s="166"/>
      <c r="N25" s="166"/>
      <c r="O25" s="166"/>
      <c r="P25" s="166"/>
      <c r="Q25" s="167">
        <f t="shared" si="0"/>
        <v>36</v>
      </c>
      <c r="R25" s="167" t="s">
        <v>287</v>
      </c>
    </row>
    <row r="26" spans="1:18" s="186" customFormat="1" ht="18.75">
      <c r="A26" s="201">
        <v>22</v>
      </c>
      <c r="B26" s="171" t="s">
        <v>267</v>
      </c>
      <c r="C26" s="167"/>
      <c r="D26" s="166">
        <v>4</v>
      </c>
      <c r="E26" s="167">
        <v>4</v>
      </c>
      <c r="F26" s="166">
        <v>4</v>
      </c>
      <c r="G26" s="167">
        <v>4</v>
      </c>
      <c r="H26" s="166">
        <v>4</v>
      </c>
      <c r="I26" s="167">
        <v>4</v>
      </c>
      <c r="J26" s="166">
        <v>4</v>
      </c>
      <c r="K26" s="167">
        <v>4</v>
      </c>
      <c r="L26" s="166">
        <v>4</v>
      </c>
      <c r="M26" s="167"/>
      <c r="N26" s="166"/>
      <c r="O26" s="166"/>
      <c r="P26" s="166"/>
      <c r="Q26" s="167">
        <f t="shared" si="0"/>
        <v>36</v>
      </c>
      <c r="R26" s="167" t="s">
        <v>338</v>
      </c>
    </row>
    <row r="27" spans="1:18" s="186" customFormat="1" ht="18.75">
      <c r="A27" s="201">
        <v>23</v>
      </c>
      <c r="B27" s="171" t="s">
        <v>268</v>
      </c>
      <c r="C27" s="166"/>
      <c r="D27" s="166"/>
      <c r="E27" s="167"/>
      <c r="F27" s="167"/>
      <c r="G27" s="167"/>
      <c r="H27" s="167">
        <v>1</v>
      </c>
      <c r="I27" s="167"/>
      <c r="J27" s="166"/>
      <c r="K27" s="167"/>
      <c r="L27" s="167"/>
      <c r="M27" s="166"/>
      <c r="N27" s="166"/>
      <c r="O27" s="166"/>
      <c r="P27" s="166"/>
      <c r="Q27" s="167">
        <f t="shared" si="0"/>
        <v>1</v>
      </c>
      <c r="R27" s="167"/>
    </row>
    <row r="28" spans="1:18" s="186" customFormat="1" ht="18.75">
      <c r="A28" s="201">
        <v>24</v>
      </c>
      <c r="B28" s="171" t="s">
        <v>307</v>
      </c>
      <c r="C28" s="166"/>
      <c r="D28" s="166">
        <v>4</v>
      </c>
      <c r="E28" s="166"/>
      <c r="F28" s="166">
        <v>4</v>
      </c>
      <c r="G28" s="166"/>
      <c r="H28" s="166">
        <v>3</v>
      </c>
      <c r="I28" s="166"/>
      <c r="J28" s="166">
        <v>4</v>
      </c>
      <c r="K28" s="166"/>
      <c r="L28" s="166">
        <v>4</v>
      </c>
      <c r="M28" s="166"/>
      <c r="N28" s="166"/>
      <c r="O28" s="166"/>
      <c r="P28" s="166"/>
      <c r="Q28" s="167">
        <f t="shared" si="0"/>
        <v>19</v>
      </c>
      <c r="R28" s="167" t="s">
        <v>376</v>
      </c>
    </row>
    <row r="29" spans="1:18" s="184" customFormat="1" ht="18.75">
      <c r="A29" s="199">
        <v>25</v>
      </c>
      <c r="B29" s="224" t="s">
        <v>270</v>
      </c>
      <c r="C29" s="200"/>
      <c r="D29" s="200"/>
      <c r="E29" s="175"/>
      <c r="F29" s="175"/>
      <c r="G29" s="175"/>
      <c r="H29" s="175"/>
      <c r="I29" s="175"/>
      <c r="J29" s="200"/>
      <c r="K29" s="175"/>
      <c r="L29" s="175"/>
      <c r="M29" s="200"/>
      <c r="N29" s="200"/>
      <c r="O29" s="200"/>
      <c r="P29" s="200"/>
      <c r="Q29" s="175">
        <f t="shared" si="0"/>
        <v>0</v>
      </c>
      <c r="R29" s="175"/>
    </row>
    <row r="30" spans="1:18">
      <c r="A30" s="161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26"/>
  <dimension ref="A1:T167"/>
  <sheetViews>
    <sheetView zoomScale="130" zoomScaleNormal="130" workbookViewId="0">
      <pane xSplit="2" ySplit="4" topLeftCell="C29" activePane="bottomRight" state="frozen"/>
      <selection activeCell="M82" sqref="M82"/>
      <selection pane="topRight" activeCell="M82" sqref="M82"/>
      <selection pane="bottomLeft" activeCell="M82" sqref="M82"/>
      <selection pane="bottomRight" activeCell="F33" sqref="F33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28.7109375" customWidth="1"/>
  </cols>
  <sheetData>
    <row r="1" spans="1:20" ht="15.75">
      <c r="A1" s="421" t="s">
        <v>408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0" ht="15.75">
      <c r="A2" s="424" t="s">
        <v>410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211" t="s">
        <v>346</v>
      </c>
      <c r="T2" s="211"/>
    </row>
    <row r="3" spans="1:20" ht="15.75">
      <c r="A3" s="230" t="s">
        <v>3</v>
      </c>
      <c r="B3" s="230" t="s">
        <v>238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30" t="s">
        <v>5</v>
      </c>
      <c r="R3" s="230" t="s">
        <v>215</v>
      </c>
    </row>
    <row r="4" spans="1:20" ht="15.75">
      <c r="A4" s="156"/>
      <c r="B4" s="156"/>
      <c r="C4" s="231" t="s">
        <v>212</v>
      </c>
      <c r="D4" s="231" t="s">
        <v>213</v>
      </c>
      <c r="E4" s="231" t="s">
        <v>212</v>
      </c>
      <c r="F4" s="231" t="s">
        <v>213</v>
      </c>
      <c r="G4" s="230" t="s">
        <v>212</v>
      </c>
      <c r="H4" s="230" t="s">
        <v>213</v>
      </c>
      <c r="I4" s="231" t="s">
        <v>212</v>
      </c>
      <c r="J4" s="231" t="s">
        <v>213</v>
      </c>
      <c r="K4" s="231" t="s">
        <v>212</v>
      </c>
      <c r="L4" s="231" t="s">
        <v>213</v>
      </c>
      <c r="M4" s="231" t="s">
        <v>212</v>
      </c>
      <c r="N4" s="231" t="s">
        <v>213</v>
      </c>
      <c r="O4" s="231" t="s">
        <v>212</v>
      </c>
      <c r="P4" s="231" t="s">
        <v>213</v>
      </c>
      <c r="Q4" s="156">
        <f>SUM(Q5:Q26)</f>
        <v>199</v>
      </c>
      <c r="R4" s="156"/>
    </row>
    <row r="5" spans="1:20" s="186" customFormat="1" ht="15.75">
      <c r="A5" s="201">
        <v>1</v>
      </c>
      <c r="B5" s="201" t="s">
        <v>130</v>
      </c>
      <c r="C5" s="157" t="s">
        <v>319</v>
      </c>
      <c r="D5" s="157" t="s">
        <v>319</v>
      </c>
      <c r="E5" s="157" t="s">
        <v>319</v>
      </c>
      <c r="F5" s="157" t="s">
        <v>319</v>
      </c>
      <c r="G5" s="157" t="s">
        <v>319</v>
      </c>
      <c r="H5" s="157" t="s">
        <v>319</v>
      </c>
      <c r="I5" s="157" t="s">
        <v>319</v>
      </c>
      <c r="J5" s="157" t="s">
        <v>319</v>
      </c>
      <c r="K5" s="157" t="s">
        <v>319</v>
      </c>
      <c r="L5" s="157" t="s">
        <v>319</v>
      </c>
      <c r="M5" s="157" t="s">
        <v>319</v>
      </c>
      <c r="N5" s="157" t="s">
        <v>319</v>
      </c>
      <c r="O5" s="157" t="s">
        <v>319</v>
      </c>
      <c r="P5" s="157" t="s">
        <v>319</v>
      </c>
      <c r="Q5" s="201">
        <f>COUNTA(C5:P5)</f>
        <v>14</v>
      </c>
      <c r="R5" s="158" t="s">
        <v>412</v>
      </c>
    </row>
    <row r="6" spans="1:20" s="186" customFormat="1" ht="15.75">
      <c r="A6" s="201">
        <v>2</v>
      </c>
      <c r="B6" s="228" t="s">
        <v>46</v>
      </c>
      <c r="C6" s="209" t="s">
        <v>431</v>
      </c>
      <c r="D6" s="209" t="s">
        <v>271</v>
      </c>
      <c r="E6" s="209" t="s">
        <v>431</v>
      </c>
      <c r="F6" s="209" t="s">
        <v>271</v>
      </c>
      <c r="G6" s="209" t="s">
        <v>431</v>
      </c>
      <c r="H6" s="209" t="s">
        <v>271</v>
      </c>
      <c r="I6" s="209" t="s">
        <v>431</v>
      </c>
      <c r="J6" s="209" t="s">
        <v>271</v>
      </c>
      <c r="K6" s="209" t="s">
        <v>431</v>
      </c>
      <c r="L6" s="209" t="s">
        <v>271</v>
      </c>
      <c r="M6" s="209"/>
      <c r="N6" s="209"/>
      <c r="O6" s="209"/>
      <c r="P6" s="209"/>
      <c r="Q6" s="228">
        <f>COUNTA(C6:P6)</f>
        <v>10</v>
      </c>
      <c r="R6" s="209" t="s">
        <v>432</v>
      </c>
    </row>
    <row r="7" spans="1:20" s="186" customFormat="1" ht="15.75">
      <c r="A7" s="201">
        <v>3</v>
      </c>
      <c r="B7" s="218" t="s">
        <v>160</v>
      </c>
      <c r="C7" s="158" t="s">
        <v>271</v>
      </c>
      <c r="D7" s="158" t="s">
        <v>271</v>
      </c>
      <c r="E7" s="158" t="s">
        <v>271</v>
      </c>
      <c r="F7" s="158" t="s">
        <v>271</v>
      </c>
      <c r="G7" s="158" t="s">
        <v>271</v>
      </c>
      <c r="H7" s="158" t="s">
        <v>271</v>
      </c>
      <c r="I7" s="158" t="s">
        <v>271</v>
      </c>
      <c r="J7" s="158" t="s">
        <v>271</v>
      </c>
      <c r="K7" s="158" t="s">
        <v>271</v>
      </c>
      <c r="L7" s="158" t="s">
        <v>271</v>
      </c>
      <c r="M7" s="158" t="s">
        <v>271</v>
      </c>
      <c r="N7" s="157"/>
      <c r="O7" s="157"/>
      <c r="P7" s="157"/>
      <c r="Q7" s="201">
        <f>COUNTA(C7:P7)</f>
        <v>11</v>
      </c>
      <c r="R7" s="157" t="s">
        <v>411</v>
      </c>
    </row>
    <row r="8" spans="1:20" s="236" customFormat="1" ht="15.75">
      <c r="A8" s="162">
        <v>4</v>
      </c>
      <c r="B8" s="235" t="s">
        <v>148</v>
      </c>
      <c r="C8" s="235" t="s">
        <v>214</v>
      </c>
      <c r="D8" s="235" t="s">
        <v>272</v>
      </c>
      <c r="E8" s="235" t="s">
        <v>214</v>
      </c>
      <c r="F8" s="235" t="s">
        <v>272</v>
      </c>
      <c r="G8" s="235" t="s">
        <v>214</v>
      </c>
      <c r="H8" s="235" t="s">
        <v>282</v>
      </c>
      <c r="I8" s="235" t="s">
        <v>214</v>
      </c>
      <c r="J8" s="235"/>
      <c r="K8" s="235" t="s">
        <v>214</v>
      </c>
      <c r="L8" s="235" t="s">
        <v>282</v>
      </c>
      <c r="M8" s="235"/>
      <c r="N8" s="235" t="s">
        <v>271</v>
      </c>
      <c r="O8" s="235" t="s">
        <v>271</v>
      </c>
      <c r="P8" s="235" t="s">
        <v>271</v>
      </c>
      <c r="Q8" s="235">
        <f t="shared" ref="Q8:Q32" si="0">COUNTA(C8:P8)</f>
        <v>12</v>
      </c>
      <c r="R8" s="235" t="s">
        <v>420</v>
      </c>
    </row>
    <row r="9" spans="1:20" s="234" customFormat="1" ht="15.75">
      <c r="A9" s="161">
        <v>5</v>
      </c>
      <c r="B9" s="161" t="s">
        <v>193</v>
      </c>
      <c r="C9" s="235" t="s">
        <v>279</v>
      </c>
      <c r="D9" s="235" t="s">
        <v>272</v>
      </c>
      <c r="E9" s="235" t="s">
        <v>279</v>
      </c>
      <c r="F9" s="235" t="s">
        <v>272</v>
      </c>
      <c r="G9" s="235" t="s">
        <v>279</v>
      </c>
      <c r="H9" s="235" t="s">
        <v>272</v>
      </c>
      <c r="I9" s="235" t="s">
        <v>279</v>
      </c>
      <c r="J9" s="235" t="s">
        <v>272</v>
      </c>
      <c r="K9" s="235" t="s">
        <v>279</v>
      </c>
      <c r="L9" s="235" t="s">
        <v>272</v>
      </c>
      <c r="M9" s="235" t="s">
        <v>279</v>
      </c>
      <c r="N9" s="235" t="s">
        <v>272</v>
      </c>
      <c r="O9" s="235"/>
      <c r="P9" s="235"/>
      <c r="Q9" s="161">
        <f t="shared" si="0"/>
        <v>12</v>
      </c>
      <c r="R9" s="237" t="s">
        <v>418</v>
      </c>
    </row>
    <row r="10" spans="1:20" s="180" customFormat="1" ht="15.75">
      <c r="A10" s="218">
        <v>6</v>
      </c>
      <c r="B10" s="218" t="s">
        <v>157</v>
      </c>
      <c r="C10" s="157"/>
      <c r="D10" s="157" t="s">
        <v>278</v>
      </c>
      <c r="E10" s="157"/>
      <c r="F10" s="157" t="s">
        <v>278</v>
      </c>
      <c r="G10" s="157"/>
      <c r="H10" s="157" t="s">
        <v>278</v>
      </c>
      <c r="I10" s="157"/>
      <c r="J10" s="157" t="s">
        <v>278</v>
      </c>
      <c r="K10" s="157"/>
      <c r="L10" s="157" t="s">
        <v>278</v>
      </c>
      <c r="M10" s="157"/>
      <c r="N10" s="157"/>
      <c r="O10" s="157"/>
      <c r="P10" s="157"/>
      <c r="Q10" s="218"/>
      <c r="R10" s="157" t="s">
        <v>244</v>
      </c>
    </row>
    <row r="11" spans="1:20" s="234" customFormat="1" ht="15.75">
      <c r="A11" s="161">
        <v>7</v>
      </c>
      <c r="B11" s="237" t="s">
        <v>194</v>
      </c>
      <c r="C11" s="235" t="s">
        <v>214</v>
      </c>
      <c r="D11" s="237" t="s">
        <v>419</v>
      </c>
      <c r="E11" s="235" t="s">
        <v>214</v>
      </c>
      <c r="F11" s="237" t="s">
        <v>273</v>
      </c>
      <c r="G11" s="235" t="s">
        <v>214</v>
      </c>
      <c r="H11" s="237" t="s">
        <v>419</v>
      </c>
      <c r="I11" s="235" t="s">
        <v>214</v>
      </c>
      <c r="J11" s="237" t="s">
        <v>273</v>
      </c>
      <c r="K11" s="235" t="s">
        <v>214</v>
      </c>
      <c r="L11" s="237" t="s">
        <v>419</v>
      </c>
      <c r="M11" s="235" t="s">
        <v>214</v>
      </c>
      <c r="N11" s="237" t="s">
        <v>419</v>
      </c>
      <c r="O11" s="235"/>
      <c r="P11" s="237" t="s">
        <v>273</v>
      </c>
      <c r="Q11" s="237">
        <f t="shared" si="0"/>
        <v>13</v>
      </c>
      <c r="R11" s="237" t="s">
        <v>430</v>
      </c>
    </row>
    <row r="12" spans="1:20" s="186" customFormat="1" ht="15.75">
      <c r="A12" s="201">
        <v>8</v>
      </c>
      <c r="B12" s="158" t="s">
        <v>77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8">
        <f t="shared" si="0"/>
        <v>0</v>
      </c>
      <c r="R12" s="158" t="s">
        <v>218</v>
      </c>
    </row>
    <row r="13" spans="1:20" s="186" customFormat="1" ht="15.75">
      <c r="A13" s="201">
        <v>9</v>
      </c>
      <c r="B13" s="201" t="s">
        <v>141</v>
      </c>
      <c r="C13" s="157"/>
      <c r="D13" s="157" t="s">
        <v>214</v>
      </c>
      <c r="E13" s="157"/>
      <c r="F13" s="157" t="s">
        <v>214</v>
      </c>
      <c r="G13" s="157"/>
      <c r="H13" s="157" t="s">
        <v>214</v>
      </c>
      <c r="I13" s="157"/>
      <c r="J13" s="157" t="s">
        <v>214</v>
      </c>
      <c r="K13" s="157"/>
      <c r="L13" s="157" t="s">
        <v>214</v>
      </c>
      <c r="M13" s="157"/>
      <c r="N13" s="157"/>
      <c r="O13" s="157"/>
      <c r="P13" s="157"/>
      <c r="Q13" s="201">
        <f t="shared" si="0"/>
        <v>5</v>
      </c>
      <c r="R13" s="158" t="s">
        <v>326</v>
      </c>
    </row>
    <row r="14" spans="1:20" s="186" customFormat="1" ht="15.75">
      <c r="A14" s="201">
        <v>10</v>
      </c>
      <c r="B14" s="201" t="s">
        <v>51</v>
      </c>
      <c r="C14" s="157"/>
      <c r="D14" s="157" t="s">
        <v>272</v>
      </c>
      <c r="E14" s="158"/>
      <c r="F14" s="158"/>
      <c r="G14" s="158"/>
      <c r="H14" s="158"/>
      <c r="I14" s="158"/>
      <c r="J14" s="158"/>
      <c r="K14" s="158"/>
      <c r="L14" s="158" t="s">
        <v>272</v>
      </c>
      <c r="M14" s="157"/>
      <c r="N14" s="157"/>
      <c r="O14" s="157"/>
      <c r="P14" s="157"/>
      <c r="Q14" s="201">
        <f t="shared" si="0"/>
        <v>2</v>
      </c>
      <c r="R14" s="158" t="s">
        <v>302</v>
      </c>
    </row>
    <row r="15" spans="1:20" s="186" customFormat="1" ht="15.75">
      <c r="A15" s="201">
        <v>11</v>
      </c>
      <c r="B15" s="201" t="s">
        <v>85</v>
      </c>
      <c r="C15" s="157" t="s">
        <v>284</v>
      </c>
      <c r="D15" s="157"/>
      <c r="E15" s="157" t="s">
        <v>284</v>
      </c>
      <c r="F15" s="157"/>
      <c r="G15" s="157" t="s">
        <v>284</v>
      </c>
      <c r="H15" s="157"/>
      <c r="I15" s="157" t="s">
        <v>284</v>
      </c>
      <c r="J15" s="157"/>
      <c r="K15" s="157" t="s">
        <v>284</v>
      </c>
      <c r="L15" s="157"/>
      <c r="M15" s="157"/>
      <c r="N15" s="157"/>
      <c r="O15" s="157"/>
      <c r="P15" s="157"/>
      <c r="Q15" s="201">
        <f t="shared" si="0"/>
        <v>5</v>
      </c>
      <c r="R15" s="158" t="s">
        <v>134</v>
      </c>
    </row>
    <row r="16" spans="1:20" s="234" customFormat="1" ht="15.75">
      <c r="A16" s="161">
        <v>12</v>
      </c>
      <c r="B16" s="161" t="s">
        <v>55</v>
      </c>
      <c r="C16" s="235"/>
      <c r="D16" s="235" t="s">
        <v>285</v>
      </c>
      <c r="E16" s="235"/>
      <c r="F16" s="235" t="s">
        <v>285</v>
      </c>
      <c r="G16" s="235"/>
      <c r="H16" s="235" t="s">
        <v>285</v>
      </c>
      <c r="I16" s="235"/>
      <c r="J16" s="235" t="s">
        <v>285</v>
      </c>
      <c r="K16" s="235"/>
      <c r="L16" s="235" t="s">
        <v>285</v>
      </c>
      <c r="M16" s="235"/>
      <c r="N16" s="235" t="s">
        <v>279</v>
      </c>
      <c r="O16" s="235"/>
      <c r="P16" s="235" t="s">
        <v>279</v>
      </c>
      <c r="Q16" s="161">
        <f t="shared" si="0"/>
        <v>7</v>
      </c>
      <c r="R16" s="237" t="s">
        <v>435</v>
      </c>
    </row>
    <row r="17" spans="1:18" s="234" customFormat="1" ht="15.75">
      <c r="A17" s="161">
        <v>13</v>
      </c>
      <c r="B17" s="161" t="s">
        <v>68</v>
      </c>
      <c r="C17" s="235" t="s">
        <v>279</v>
      </c>
      <c r="D17" s="235" t="s">
        <v>272</v>
      </c>
      <c r="E17" s="235" t="s">
        <v>279</v>
      </c>
      <c r="F17" s="235" t="s">
        <v>272</v>
      </c>
      <c r="G17" s="235" t="s">
        <v>279</v>
      </c>
      <c r="H17" s="235" t="s">
        <v>272</v>
      </c>
      <c r="I17" s="235" t="s">
        <v>279</v>
      </c>
      <c r="J17" s="235" t="s">
        <v>272</v>
      </c>
      <c r="K17" s="235" t="s">
        <v>279</v>
      </c>
      <c r="L17" s="235" t="s">
        <v>272</v>
      </c>
      <c r="M17" s="235" t="s">
        <v>279</v>
      </c>
      <c r="N17" s="235" t="s">
        <v>272</v>
      </c>
      <c r="O17" s="235"/>
      <c r="P17" s="235" t="s">
        <v>272</v>
      </c>
      <c r="Q17" s="161">
        <f t="shared" si="0"/>
        <v>13</v>
      </c>
      <c r="R17" s="237" t="s">
        <v>436</v>
      </c>
    </row>
    <row r="18" spans="1:18" s="180" customFormat="1" ht="15.75">
      <c r="A18" s="218">
        <v>14</v>
      </c>
      <c r="B18" s="218" t="s">
        <v>195</v>
      </c>
      <c r="C18" s="157" t="s">
        <v>273</v>
      </c>
      <c r="D18" s="157" t="s">
        <v>273</v>
      </c>
      <c r="E18" s="157" t="s">
        <v>273</v>
      </c>
      <c r="F18" s="157" t="s">
        <v>273</v>
      </c>
      <c r="G18" s="157" t="s">
        <v>273</v>
      </c>
      <c r="H18" s="157" t="s">
        <v>273</v>
      </c>
      <c r="I18" s="157" t="s">
        <v>273</v>
      </c>
      <c r="J18" s="157" t="s">
        <v>273</v>
      </c>
      <c r="K18" s="157" t="s">
        <v>273</v>
      </c>
      <c r="L18" s="157" t="s">
        <v>273</v>
      </c>
      <c r="M18" s="157"/>
      <c r="N18" s="157"/>
      <c r="O18" s="157"/>
      <c r="P18" s="157"/>
      <c r="Q18" s="218">
        <f t="shared" si="0"/>
        <v>10</v>
      </c>
      <c r="R18" s="157" t="s">
        <v>260</v>
      </c>
    </row>
    <row r="19" spans="1:18" s="186" customFormat="1" ht="15.75">
      <c r="A19" s="201">
        <v>15</v>
      </c>
      <c r="B19" s="201" t="s">
        <v>197</v>
      </c>
      <c r="C19" s="157" t="s">
        <v>214</v>
      </c>
      <c r="D19" s="157" t="s">
        <v>214</v>
      </c>
      <c r="E19" s="157" t="s">
        <v>214</v>
      </c>
      <c r="F19" s="157" t="s">
        <v>214</v>
      </c>
      <c r="G19" s="157" t="s">
        <v>214</v>
      </c>
      <c r="H19" s="157" t="s">
        <v>214</v>
      </c>
      <c r="I19" s="157"/>
      <c r="J19" s="157" t="s">
        <v>214</v>
      </c>
      <c r="K19" s="157" t="s">
        <v>214</v>
      </c>
      <c r="L19" s="157"/>
      <c r="M19" s="157"/>
      <c r="N19" s="157"/>
      <c r="O19" s="157"/>
      <c r="P19" s="157"/>
      <c r="Q19" s="201">
        <f>COUNTA(C19:P19)</f>
        <v>8</v>
      </c>
      <c r="R19" s="158" t="s">
        <v>434</v>
      </c>
    </row>
    <row r="20" spans="1:18" s="233" customFormat="1" ht="15.75">
      <c r="A20" s="232">
        <v>16</v>
      </c>
      <c r="B20" s="232" t="s">
        <v>198</v>
      </c>
      <c r="C20" s="209" t="s">
        <v>214</v>
      </c>
      <c r="D20" s="209" t="s">
        <v>214</v>
      </c>
      <c r="E20" s="209" t="s">
        <v>214</v>
      </c>
      <c r="F20" s="209" t="s">
        <v>214</v>
      </c>
      <c r="G20" s="209"/>
      <c r="H20" s="209" t="s">
        <v>214</v>
      </c>
      <c r="I20" s="209" t="s">
        <v>214</v>
      </c>
      <c r="J20" s="209" t="s">
        <v>214</v>
      </c>
      <c r="K20" s="209" t="s">
        <v>214</v>
      </c>
      <c r="L20" s="209"/>
      <c r="M20" s="209"/>
      <c r="N20" s="209"/>
      <c r="O20" s="209"/>
      <c r="P20" s="209"/>
      <c r="Q20" s="228">
        <f t="shared" ref="Q20" si="1">COUNTA(C20:P20)</f>
        <v>8</v>
      </c>
      <c r="R20" s="209" t="s">
        <v>402</v>
      </c>
    </row>
    <row r="21" spans="1:18" s="186" customFormat="1" ht="15.75">
      <c r="A21" s="201">
        <v>17</v>
      </c>
      <c r="B21" s="201" t="s">
        <v>196</v>
      </c>
      <c r="C21" s="157" t="s">
        <v>214</v>
      </c>
      <c r="D21" s="157" t="s">
        <v>214</v>
      </c>
      <c r="E21" s="157" t="s">
        <v>214</v>
      </c>
      <c r="F21" s="157" t="s">
        <v>214</v>
      </c>
      <c r="G21" s="157" t="s">
        <v>214</v>
      </c>
      <c r="H21" s="157" t="s">
        <v>214</v>
      </c>
      <c r="I21" s="157" t="s">
        <v>214</v>
      </c>
      <c r="J21" s="157" t="s">
        <v>214</v>
      </c>
      <c r="K21" s="157" t="s">
        <v>214</v>
      </c>
      <c r="L21" s="157" t="s">
        <v>214</v>
      </c>
      <c r="M21" s="157"/>
      <c r="N21" s="157"/>
      <c r="O21" s="157"/>
      <c r="P21" s="157"/>
      <c r="Q21" s="201">
        <f t="shared" si="0"/>
        <v>10</v>
      </c>
      <c r="R21" s="158" t="s">
        <v>433</v>
      </c>
    </row>
    <row r="22" spans="1:18" s="186" customFormat="1" ht="15.75">
      <c r="A22" s="201">
        <v>18</v>
      </c>
      <c r="B22" s="201" t="s">
        <v>185</v>
      </c>
      <c r="C22" s="157" t="s">
        <v>214</v>
      </c>
      <c r="D22" s="157" t="s">
        <v>214</v>
      </c>
      <c r="E22" s="157" t="s">
        <v>214</v>
      </c>
      <c r="F22" s="157"/>
      <c r="G22" s="157" t="s">
        <v>214</v>
      </c>
      <c r="H22" s="157" t="s">
        <v>214</v>
      </c>
      <c r="I22" s="157" t="s">
        <v>214</v>
      </c>
      <c r="J22" s="157" t="s">
        <v>214</v>
      </c>
      <c r="K22" s="157" t="s">
        <v>214</v>
      </c>
      <c r="L22" s="157" t="s">
        <v>344</v>
      </c>
      <c r="M22" s="157"/>
      <c r="N22" s="157"/>
      <c r="O22" s="157"/>
      <c r="P22" s="157"/>
      <c r="Q22" s="201">
        <f t="shared" si="0"/>
        <v>9</v>
      </c>
      <c r="R22" s="158" t="s">
        <v>429</v>
      </c>
    </row>
    <row r="23" spans="1:18" s="97" customFormat="1" ht="15.75">
      <c r="A23" s="218">
        <v>19</v>
      </c>
      <c r="B23" s="162" t="s">
        <v>199</v>
      </c>
      <c r="C23" s="157" t="s">
        <v>214</v>
      </c>
      <c r="D23" s="157" t="s">
        <v>214</v>
      </c>
      <c r="E23" s="157" t="s">
        <v>214</v>
      </c>
      <c r="F23" s="157" t="s">
        <v>214</v>
      </c>
      <c r="G23" s="157" t="s">
        <v>214</v>
      </c>
      <c r="H23" s="157" t="s">
        <v>214</v>
      </c>
      <c r="I23" s="157" t="s">
        <v>214</v>
      </c>
      <c r="J23" s="157" t="s">
        <v>214</v>
      </c>
      <c r="K23" s="157" t="s">
        <v>214</v>
      </c>
      <c r="L23" s="157" t="s">
        <v>214</v>
      </c>
      <c r="M23" s="157" t="s">
        <v>214</v>
      </c>
      <c r="N23" s="157" t="s">
        <v>214</v>
      </c>
      <c r="O23" s="157" t="s">
        <v>214</v>
      </c>
      <c r="P23" s="157" t="s">
        <v>214</v>
      </c>
      <c r="Q23" s="162">
        <f t="shared" si="0"/>
        <v>14</v>
      </c>
      <c r="R23" s="157" t="s">
        <v>357</v>
      </c>
    </row>
    <row r="24" spans="1:18" ht="15.75">
      <c r="A24" s="201">
        <v>20</v>
      </c>
      <c r="B24" s="161" t="s">
        <v>200</v>
      </c>
      <c r="C24" s="158" t="s">
        <v>214</v>
      </c>
      <c r="D24" s="158" t="s">
        <v>214</v>
      </c>
      <c r="E24" s="158" t="s">
        <v>214</v>
      </c>
      <c r="F24" s="158" t="s">
        <v>214</v>
      </c>
      <c r="G24" s="158" t="s">
        <v>214</v>
      </c>
      <c r="H24" s="158" t="s">
        <v>214</v>
      </c>
      <c r="I24" s="158" t="s">
        <v>214</v>
      </c>
      <c r="J24" s="157" t="s">
        <v>214</v>
      </c>
      <c r="K24" s="158" t="s">
        <v>214</v>
      </c>
      <c r="L24" s="158" t="s">
        <v>214</v>
      </c>
      <c r="M24" s="157" t="s">
        <v>214</v>
      </c>
      <c r="N24" s="157" t="s">
        <v>214</v>
      </c>
      <c r="O24" s="157"/>
      <c r="P24" s="157"/>
      <c r="Q24" s="161">
        <f t="shared" si="0"/>
        <v>12</v>
      </c>
      <c r="R24" s="158" t="s">
        <v>362</v>
      </c>
    </row>
    <row r="25" spans="1:18" ht="15.75">
      <c r="A25" s="201">
        <v>21</v>
      </c>
      <c r="B25" s="161" t="s">
        <v>201</v>
      </c>
      <c r="C25" s="158" t="s">
        <v>214</v>
      </c>
      <c r="D25" s="158" t="s">
        <v>214</v>
      </c>
      <c r="E25" s="158" t="s">
        <v>214</v>
      </c>
      <c r="F25" s="158" t="s">
        <v>214</v>
      </c>
      <c r="G25" s="158" t="s">
        <v>214</v>
      </c>
      <c r="H25" s="158" t="s">
        <v>214</v>
      </c>
      <c r="I25" s="158" t="s">
        <v>214</v>
      </c>
      <c r="J25" s="157" t="s">
        <v>214</v>
      </c>
      <c r="K25" s="158" t="s">
        <v>214</v>
      </c>
      <c r="L25" s="158" t="s">
        <v>214</v>
      </c>
      <c r="M25" s="157" t="s">
        <v>214</v>
      </c>
      <c r="N25" s="157" t="s">
        <v>214</v>
      </c>
      <c r="O25" s="157"/>
      <c r="P25" s="157"/>
      <c r="Q25" s="161">
        <f t="shared" si="0"/>
        <v>12</v>
      </c>
      <c r="R25" s="158" t="s">
        <v>363</v>
      </c>
    </row>
    <row r="26" spans="1:18" ht="15.75">
      <c r="A26" s="201">
        <v>22</v>
      </c>
      <c r="B26" s="161" t="s">
        <v>202</v>
      </c>
      <c r="C26" s="158" t="s">
        <v>214</v>
      </c>
      <c r="D26" s="158" t="s">
        <v>214</v>
      </c>
      <c r="E26" s="158" t="s">
        <v>214</v>
      </c>
      <c r="F26" s="158" t="s">
        <v>214</v>
      </c>
      <c r="G26" s="158" t="s">
        <v>214</v>
      </c>
      <c r="H26" s="158" t="s">
        <v>214</v>
      </c>
      <c r="I26" s="158" t="s">
        <v>214</v>
      </c>
      <c r="J26" s="157" t="s">
        <v>214</v>
      </c>
      <c r="K26" s="158" t="s">
        <v>214</v>
      </c>
      <c r="L26" s="158" t="s">
        <v>214</v>
      </c>
      <c r="M26" s="157" t="s">
        <v>214</v>
      </c>
      <c r="N26" s="157" t="s">
        <v>214</v>
      </c>
      <c r="O26" s="157"/>
      <c r="P26" s="157"/>
      <c r="Q26" s="161">
        <f t="shared" si="0"/>
        <v>12</v>
      </c>
      <c r="R26" s="158" t="s">
        <v>364</v>
      </c>
    </row>
    <row r="27" spans="1:18" ht="15.75">
      <c r="A27" s="201">
        <v>23</v>
      </c>
      <c r="B27" s="161" t="s">
        <v>203</v>
      </c>
      <c r="C27" s="158" t="s">
        <v>214</v>
      </c>
      <c r="D27" s="158" t="s">
        <v>214</v>
      </c>
      <c r="E27" s="158" t="s">
        <v>214</v>
      </c>
      <c r="F27" s="158" t="s">
        <v>214</v>
      </c>
      <c r="G27" s="158" t="s">
        <v>214</v>
      </c>
      <c r="H27" s="158" t="s">
        <v>214</v>
      </c>
      <c r="I27" s="158" t="s">
        <v>214</v>
      </c>
      <c r="J27" s="157" t="s">
        <v>214</v>
      </c>
      <c r="K27" s="158" t="s">
        <v>214</v>
      </c>
      <c r="L27" s="158" t="s">
        <v>214</v>
      </c>
      <c r="M27" s="157" t="s">
        <v>214</v>
      </c>
      <c r="N27" s="157"/>
      <c r="O27" s="157"/>
      <c r="P27" s="157"/>
      <c r="Q27" s="161">
        <f t="shared" si="0"/>
        <v>11</v>
      </c>
      <c r="R27" s="158" t="s">
        <v>365</v>
      </c>
    </row>
    <row r="28" spans="1:18" ht="15.75">
      <c r="A28" s="201">
        <v>24</v>
      </c>
      <c r="B28" s="161" t="s">
        <v>204</v>
      </c>
      <c r="C28" s="158" t="s">
        <v>214</v>
      </c>
      <c r="D28" s="158" t="s">
        <v>214</v>
      </c>
      <c r="E28" s="158" t="s">
        <v>214</v>
      </c>
      <c r="F28" s="158" t="s">
        <v>214</v>
      </c>
      <c r="G28" s="158" t="s">
        <v>214</v>
      </c>
      <c r="H28" s="158" t="s">
        <v>214</v>
      </c>
      <c r="I28" s="158" t="s">
        <v>214</v>
      </c>
      <c r="J28" s="157" t="s">
        <v>214</v>
      </c>
      <c r="K28" s="158" t="s">
        <v>214</v>
      </c>
      <c r="L28" s="158" t="s">
        <v>214</v>
      </c>
      <c r="M28" s="157" t="s">
        <v>214</v>
      </c>
      <c r="N28" s="157" t="s">
        <v>214</v>
      </c>
      <c r="O28" s="157" t="s">
        <v>214</v>
      </c>
      <c r="P28" s="157" t="s">
        <v>214</v>
      </c>
      <c r="Q28" s="161">
        <f t="shared" si="0"/>
        <v>14</v>
      </c>
      <c r="R28" s="158" t="s">
        <v>358</v>
      </c>
    </row>
    <row r="29" spans="1:18" ht="15.75">
      <c r="A29" s="201">
        <v>25</v>
      </c>
      <c r="B29" s="161" t="s">
        <v>205</v>
      </c>
      <c r="C29" s="158" t="s">
        <v>214</v>
      </c>
      <c r="D29" s="158" t="s">
        <v>214</v>
      </c>
      <c r="E29" s="158" t="s">
        <v>214</v>
      </c>
      <c r="F29" s="158" t="s">
        <v>214</v>
      </c>
      <c r="G29" s="158" t="s">
        <v>214</v>
      </c>
      <c r="H29" s="158" t="s">
        <v>214</v>
      </c>
      <c r="I29" s="158" t="s">
        <v>214</v>
      </c>
      <c r="J29" s="158" t="s">
        <v>214</v>
      </c>
      <c r="K29" s="158" t="s">
        <v>214</v>
      </c>
      <c r="L29" s="158" t="s">
        <v>214</v>
      </c>
      <c r="M29" s="157" t="s">
        <v>214</v>
      </c>
      <c r="N29" s="157" t="s">
        <v>214</v>
      </c>
      <c r="O29" s="157" t="s">
        <v>214</v>
      </c>
      <c r="P29" s="157" t="s">
        <v>214</v>
      </c>
      <c r="Q29" s="161">
        <f t="shared" si="0"/>
        <v>14</v>
      </c>
      <c r="R29" s="158" t="s">
        <v>359</v>
      </c>
    </row>
    <row r="30" spans="1:18" ht="15.75">
      <c r="A30" s="201">
        <v>26</v>
      </c>
      <c r="B30" s="161" t="s">
        <v>206</v>
      </c>
      <c r="C30" s="158" t="s">
        <v>214</v>
      </c>
      <c r="D30" s="158" t="s">
        <v>214</v>
      </c>
      <c r="E30" s="158" t="s">
        <v>214</v>
      </c>
      <c r="F30" s="158" t="s">
        <v>214</v>
      </c>
      <c r="G30" s="158" t="s">
        <v>214</v>
      </c>
      <c r="H30" s="158" t="s">
        <v>214</v>
      </c>
      <c r="I30" s="158" t="s">
        <v>214</v>
      </c>
      <c r="J30" s="157" t="s">
        <v>214</v>
      </c>
      <c r="K30" s="161" t="s">
        <v>214</v>
      </c>
      <c r="L30" s="161" t="s">
        <v>214</v>
      </c>
      <c r="M30" s="157" t="s">
        <v>214</v>
      </c>
      <c r="N30" s="157" t="s">
        <v>214</v>
      </c>
      <c r="O30" s="157" t="s">
        <v>214</v>
      </c>
      <c r="P30" s="157" t="s">
        <v>214</v>
      </c>
      <c r="Q30" s="161">
        <f t="shared" si="0"/>
        <v>14</v>
      </c>
      <c r="R30" s="158" t="s">
        <v>360</v>
      </c>
    </row>
    <row r="31" spans="1:18" ht="15.75">
      <c r="A31" s="201">
        <v>27</v>
      </c>
      <c r="B31" s="161" t="s">
        <v>208</v>
      </c>
      <c r="C31" s="157" t="s">
        <v>214</v>
      </c>
      <c r="D31" s="157" t="s">
        <v>282</v>
      </c>
      <c r="E31" s="157" t="s">
        <v>214</v>
      </c>
      <c r="F31" s="157" t="s">
        <v>282</v>
      </c>
      <c r="G31" s="157" t="s">
        <v>214</v>
      </c>
      <c r="H31" s="157" t="s">
        <v>282</v>
      </c>
      <c r="I31" s="157" t="s">
        <v>214</v>
      </c>
      <c r="J31" s="157" t="s">
        <v>282</v>
      </c>
      <c r="K31" s="157" t="s">
        <v>214</v>
      </c>
      <c r="L31" s="157" t="s">
        <v>282</v>
      </c>
      <c r="M31" s="157" t="s">
        <v>214</v>
      </c>
      <c r="N31" s="157" t="s">
        <v>214</v>
      </c>
      <c r="O31" s="157" t="s">
        <v>214</v>
      </c>
      <c r="P31" s="157" t="s">
        <v>214</v>
      </c>
      <c r="Q31" s="161">
        <f t="shared" si="0"/>
        <v>14</v>
      </c>
      <c r="R31" s="158" t="s">
        <v>427</v>
      </c>
    </row>
    <row r="32" spans="1:18" ht="15.75">
      <c r="A32" s="201">
        <v>28</v>
      </c>
      <c r="B32" s="161" t="s">
        <v>209</v>
      </c>
      <c r="C32" s="158" t="s">
        <v>214</v>
      </c>
      <c r="D32" s="158" t="s">
        <v>282</v>
      </c>
      <c r="E32" s="158" t="s">
        <v>214</v>
      </c>
      <c r="F32" s="158" t="s">
        <v>282</v>
      </c>
      <c r="G32" s="158" t="s">
        <v>214</v>
      </c>
      <c r="H32" s="158" t="s">
        <v>282</v>
      </c>
      <c r="I32" s="158" t="s">
        <v>214</v>
      </c>
      <c r="J32" s="157" t="s">
        <v>282</v>
      </c>
      <c r="K32" s="161" t="s">
        <v>214</v>
      </c>
      <c r="L32" s="161" t="s">
        <v>282</v>
      </c>
      <c r="M32" s="157"/>
      <c r="N32" s="157"/>
      <c r="O32" s="157"/>
      <c r="P32" s="157"/>
      <c r="Q32" s="161">
        <f t="shared" si="0"/>
        <v>10</v>
      </c>
      <c r="R32" s="161" t="s">
        <v>426</v>
      </c>
    </row>
    <row r="33" spans="1:18" s="186" customFormat="1" ht="15.75">
      <c r="A33" s="201">
        <v>29</v>
      </c>
      <c r="B33" s="201" t="s">
        <v>343</v>
      </c>
      <c r="C33" s="157"/>
      <c r="D33" s="158"/>
      <c r="E33" s="157"/>
      <c r="F33" s="158" t="s">
        <v>419</v>
      </c>
      <c r="G33" s="157"/>
      <c r="H33" s="158"/>
      <c r="I33" s="157"/>
      <c r="J33" s="157" t="s">
        <v>419</v>
      </c>
      <c r="K33" s="157"/>
      <c r="L33" s="158"/>
      <c r="M33" s="157"/>
      <c r="N33" s="157"/>
      <c r="O33" s="157"/>
      <c r="P33" s="157"/>
      <c r="Q33" s="201"/>
      <c r="R33" s="158" t="s">
        <v>421</v>
      </c>
    </row>
    <row r="34" spans="1:18" s="186" customFormat="1" ht="15.75">
      <c r="A34" s="201">
        <v>30</v>
      </c>
      <c r="B34" s="201" t="s">
        <v>89</v>
      </c>
      <c r="C34" s="157" t="s">
        <v>214</v>
      </c>
      <c r="D34" s="157" t="s">
        <v>214</v>
      </c>
      <c r="E34" s="157" t="s">
        <v>214</v>
      </c>
      <c r="F34" s="157" t="s">
        <v>214</v>
      </c>
      <c r="G34" s="157" t="s">
        <v>214</v>
      </c>
      <c r="H34" s="157" t="s">
        <v>214</v>
      </c>
      <c r="I34" s="157" t="s">
        <v>214</v>
      </c>
      <c r="J34" s="157" t="s">
        <v>214</v>
      </c>
      <c r="K34" s="157"/>
      <c r="L34" s="157" t="s">
        <v>214</v>
      </c>
      <c r="M34" s="157"/>
      <c r="N34" s="157"/>
      <c r="O34" s="157"/>
      <c r="P34" s="157"/>
      <c r="Q34" s="201">
        <f>COUNTA(C34:P34)</f>
        <v>9</v>
      </c>
      <c r="R34" s="158" t="s">
        <v>339</v>
      </c>
    </row>
    <row r="35" spans="1:18" s="186" customFormat="1" ht="15.75">
      <c r="A35" s="201">
        <v>31</v>
      </c>
      <c r="B35" s="201" t="s">
        <v>98</v>
      </c>
      <c r="C35" s="157" t="s">
        <v>214</v>
      </c>
      <c r="D35" s="157" t="s">
        <v>214</v>
      </c>
      <c r="E35" s="157" t="s">
        <v>214</v>
      </c>
      <c r="F35" s="157" t="s">
        <v>214</v>
      </c>
      <c r="G35" s="157" t="s">
        <v>214</v>
      </c>
      <c r="H35" s="157" t="s">
        <v>214</v>
      </c>
      <c r="I35" s="157" t="s">
        <v>214</v>
      </c>
      <c r="J35" s="157" t="s">
        <v>214</v>
      </c>
      <c r="K35" s="157" t="s">
        <v>214</v>
      </c>
      <c r="L35" s="157"/>
      <c r="M35" s="157"/>
      <c r="N35" s="157"/>
      <c r="O35" s="157"/>
      <c r="P35" s="157"/>
      <c r="Q35" s="201">
        <f>COUNTA(C35:P35)</f>
        <v>9</v>
      </c>
      <c r="R35" s="158" t="s">
        <v>236</v>
      </c>
    </row>
    <row r="36" spans="1:18" s="186" customFormat="1" ht="15.75">
      <c r="A36" s="201">
        <v>32</v>
      </c>
      <c r="B36" s="201" t="s">
        <v>211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201">
        <f>COUNTA(C36:P36)</f>
        <v>0</v>
      </c>
      <c r="R36" s="158" t="s">
        <v>237</v>
      </c>
    </row>
    <row r="37" spans="1:18">
      <c r="A37" s="163"/>
      <c r="B37" s="163"/>
      <c r="C37" s="185"/>
      <c r="D37" s="185"/>
      <c r="E37" s="163"/>
      <c r="F37" s="163"/>
      <c r="G37" s="163"/>
      <c r="H37" s="163"/>
      <c r="I37" s="163"/>
      <c r="J37" s="185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167"/>
  <sheetViews>
    <sheetView zoomScale="130" zoomScaleNormal="130" workbookViewId="0">
      <pane xSplit="2" ySplit="4" topLeftCell="C17" activePane="bottomRight" state="frozen"/>
      <selection activeCell="M82" sqref="M82"/>
      <selection pane="topRight" activeCell="M82" sqref="M82"/>
      <selection pane="bottomLeft" activeCell="M82" sqref="M82"/>
      <selection pane="bottomRight" activeCell="M22" sqref="M22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28.7109375" customWidth="1"/>
  </cols>
  <sheetData>
    <row r="1" spans="1:20" s="186" customFormat="1" ht="15.75">
      <c r="A1" s="421" t="s">
        <v>446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0" s="186" customFormat="1" ht="15.75">
      <c r="A2" s="424" t="s">
        <v>447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207"/>
      <c r="T2" s="207"/>
    </row>
    <row r="3" spans="1:20" s="186" customFormat="1" ht="15.75">
      <c r="A3" s="242" t="s">
        <v>3</v>
      </c>
      <c r="B3" s="242" t="s">
        <v>238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42" t="s">
        <v>5</v>
      </c>
      <c r="R3" s="242" t="s">
        <v>215</v>
      </c>
    </row>
    <row r="4" spans="1:20" s="186" customFormat="1" ht="15.75">
      <c r="A4" s="247"/>
      <c r="B4" s="247"/>
      <c r="C4" s="243" t="s">
        <v>212</v>
      </c>
      <c r="D4" s="243" t="s">
        <v>213</v>
      </c>
      <c r="E4" s="243" t="s">
        <v>212</v>
      </c>
      <c r="F4" s="243" t="s">
        <v>213</v>
      </c>
      <c r="G4" s="242" t="s">
        <v>212</v>
      </c>
      <c r="H4" s="242" t="s">
        <v>213</v>
      </c>
      <c r="I4" s="243" t="s">
        <v>212</v>
      </c>
      <c r="J4" s="243" t="s">
        <v>213</v>
      </c>
      <c r="K4" s="243" t="s">
        <v>212</v>
      </c>
      <c r="L4" s="243" t="s">
        <v>213</v>
      </c>
      <c r="M4" s="243" t="s">
        <v>212</v>
      </c>
      <c r="N4" s="243" t="s">
        <v>213</v>
      </c>
      <c r="O4" s="243" t="s">
        <v>212</v>
      </c>
      <c r="P4" s="243" t="s">
        <v>213</v>
      </c>
      <c r="Q4" s="247">
        <f>SUM(Q5:Q26)</f>
        <v>193</v>
      </c>
      <c r="R4" s="247"/>
    </row>
    <row r="5" spans="1:20" s="186" customFormat="1" ht="15.75">
      <c r="A5" s="201">
        <v>1</v>
      </c>
      <c r="B5" s="201" t="s">
        <v>130</v>
      </c>
      <c r="C5" s="157" t="s">
        <v>319</v>
      </c>
      <c r="D5" s="157" t="s">
        <v>319</v>
      </c>
      <c r="E5" s="157" t="s">
        <v>319</v>
      </c>
      <c r="F5" s="157" t="s">
        <v>319</v>
      </c>
      <c r="G5" s="157" t="s">
        <v>319</v>
      </c>
      <c r="H5" s="157" t="s">
        <v>319</v>
      </c>
      <c r="I5" s="157" t="s">
        <v>319</v>
      </c>
      <c r="J5" s="157" t="s">
        <v>319</v>
      </c>
      <c r="K5" s="157" t="s">
        <v>319</v>
      </c>
      <c r="L5" s="157" t="s">
        <v>319</v>
      </c>
      <c r="M5" s="157" t="s">
        <v>319</v>
      </c>
      <c r="N5" s="157" t="s">
        <v>319</v>
      </c>
      <c r="O5" s="157" t="s">
        <v>319</v>
      </c>
      <c r="P5" s="157" t="s">
        <v>319</v>
      </c>
      <c r="Q5" s="201">
        <f>COUNTA(C5:P5)</f>
        <v>14</v>
      </c>
      <c r="R5" s="158" t="s">
        <v>412</v>
      </c>
    </row>
    <row r="6" spans="1:20" s="180" customFormat="1" ht="15.75">
      <c r="A6" s="218">
        <v>2</v>
      </c>
      <c r="B6" s="218" t="s">
        <v>46</v>
      </c>
      <c r="C6" s="157" t="s">
        <v>273</v>
      </c>
      <c r="D6" s="157" t="s">
        <v>271</v>
      </c>
      <c r="E6" s="157" t="s">
        <v>273</v>
      </c>
      <c r="F6" s="157" t="s">
        <v>451</v>
      </c>
      <c r="G6" s="157" t="s">
        <v>290</v>
      </c>
      <c r="H6" s="157" t="s">
        <v>451</v>
      </c>
      <c r="I6" s="157" t="s">
        <v>290</v>
      </c>
      <c r="J6" s="157" t="s">
        <v>451</v>
      </c>
      <c r="K6" s="157" t="s">
        <v>290</v>
      </c>
      <c r="L6" s="157" t="s">
        <v>451</v>
      </c>
      <c r="M6" s="157"/>
      <c r="N6" s="157" t="s">
        <v>271</v>
      </c>
      <c r="O6" s="157"/>
      <c r="P6" s="157" t="s">
        <v>271</v>
      </c>
      <c r="Q6" s="218">
        <f>COUNTA(C6:P6)</f>
        <v>12</v>
      </c>
      <c r="R6" s="157" t="s">
        <v>457</v>
      </c>
    </row>
    <row r="7" spans="1:20" s="186" customFormat="1" ht="15.75">
      <c r="A7" s="201">
        <v>3</v>
      </c>
      <c r="B7" s="218" t="s">
        <v>160</v>
      </c>
      <c r="C7" s="158" t="s">
        <v>448</v>
      </c>
      <c r="D7" s="158" t="s">
        <v>419</v>
      </c>
      <c r="E7" s="158" t="s">
        <v>448</v>
      </c>
      <c r="F7" s="158" t="s">
        <v>419</v>
      </c>
      <c r="G7" s="158" t="s">
        <v>448</v>
      </c>
      <c r="H7" s="158" t="s">
        <v>419</v>
      </c>
      <c r="I7" s="158"/>
      <c r="J7" s="158" t="s">
        <v>419</v>
      </c>
      <c r="K7" s="158"/>
      <c r="L7" s="158" t="s">
        <v>419</v>
      </c>
      <c r="M7" s="158"/>
      <c r="N7" s="158" t="s">
        <v>419</v>
      </c>
      <c r="O7" s="157"/>
      <c r="P7" s="157"/>
      <c r="Q7" s="201">
        <f>COUNTA(C7:P7)</f>
        <v>9</v>
      </c>
      <c r="R7" s="157" t="s">
        <v>456</v>
      </c>
    </row>
    <row r="8" spans="1:20" s="180" customFormat="1" ht="15.75">
      <c r="A8" s="218">
        <v>4</v>
      </c>
      <c r="B8" s="157" t="s">
        <v>148</v>
      </c>
      <c r="C8" s="157" t="s">
        <v>214</v>
      </c>
      <c r="D8" s="157" t="s">
        <v>282</v>
      </c>
      <c r="E8" s="157" t="s">
        <v>214</v>
      </c>
      <c r="F8" s="157" t="s">
        <v>282</v>
      </c>
      <c r="G8" s="157" t="s">
        <v>214</v>
      </c>
      <c r="H8" s="157" t="s">
        <v>282</v>
      </c>
      <c r="I8" s="157" t="s">
        <v>214</v>
      </c>
      <c r="J8" s="157" t="s">
        <v>282</v>
      </c>
      <c r="K8" s="157" t="s">
        <v>214</v>
      </c>
      <c r="L8" s="157" t="s">
        <v>282</v>
      </c>
      <c r="M8" s="157"/>
      <c r="N8" s="157" t="s">
        <v>282</v>
      </c>
      <c r="O8" s="157"/>
      <c r="P8" s="157"/>
      <c r="Q8" s="157">
        <f t="shared" ref="Q8:Q32" si="0">COUNTA(C8:P8)</f>
        <v>11</v>
      </c>
      <c r="R8" s="157" t="s">
        <v>461</v>
      </c>
    </row>
    <row r="9" spans="1:20" s="186" customFormat="1" ht="15.75">
      <c r="A9" s="201">
        <v>5</v>
      </c>
      <c r="B9" s="201" t="s">
        <v>193</v>
      </c>
      <c r="C9" s="157" t="s">
        <v>279</v>
      </c>
      <c r="D9" s="157" t="s">
        <v>273</v>
      </c>
      <c r="E9" s="157" t="s">
        <v>279</v>
      </c>
      <c r="F9" s="157" t="s">
        <v>290</v>
      </c>
      <c r="G9" s="157" t="s">
        <v>279</v>
      </c>
      <c r="H9" s="157" t="s">
        <v>272</v>
      </c>
      <c r="I9" s="157"/>
      <c r="J9" s="157" t="s">
        <v>272</v>
      </c>
      <c r="K9" s="157"/>
      <c r="L9" s="157" t="s">
        <v>272</v>
      </c>
      <c r="M9" s="157"/>
      <c r="N9" s="157" t="s">
        <v>272</v>
      </c>
      <c r="O9" s="157" t="s">
        <v>272</v>
      </c>
      <c r="P9" s="157" t="s">
        <v>272</v>
      </c>
      <c r="Q9" s="201">
        <f t="shared" si="0"/>
        <v>11</v>
      </c>
      <c r="R9" s="158" t="s">
        <v>453</v>
      </c>
    </row>
    <row r="10" spans="1:20" s="180" customFormat="1" ht="15.75">
      <c r="A10" s="218">
        <v>6</v>
      </c>
      <c r="B10" s="218" t="s">
        <v>157</v>
      </c>
      <c r="C10" s="157" t="s">
        <v>282</v>
      </c>
      <c r="D10" s="157" t="s">
        <v>278</v>
      </c>
      <c r="E10" s="157" t="s">
        <v>282</v>
      </c>
      <c r="F10" s="157" t="s">
        <v>278</v>
      </c>
      <c r="G10" s="157" t="s">
        <v>282</v>
      </c>
      <c r="H10" s="157" t="s">
        <v>278</v>
      </c>
      <c r="I10" s="157" t="s">
        <v>282</v>
      </c>
      <c r="J10" s="157" t="s">
        <v>278</v>
      </c>
      <c r="K10" s="157" t="s">
        <v>282</v>
      </c>
      <c r="L10" s="157" t="s">
        <v>278</v>
      </c>
      <c r="M10" s="157"/>
      <c r="N10" s="157" t="s">
        <v>278</v>
      </c>
      <c r="O10" s="157"/>
      <c r="P10" s="157" t="s">
        <v>278</v>
      </c>
      <c r="Q10" s="199">
        <f t="shared" si="0"/>
        <v>12</v>
      </c>
      <c r="R10" s="157" t="s">
        <v>452</v>
      </c>
    </row>
    <row r="11" spans="1:20" s="186" customFormat="1" ht="15.75">
      <c r="A11" s="201">
        <v>7</v>
      </c>
      <c r="B11" s="158" t="s">
        <v>194</v>
      </c>
      <c r="C11" s="157" t="s">
        <v>214</v>
      </c>
      <c r="D11" s="158" t="s">
        <v>273</v>
      </c>
      <c r="E11" s="157" t="s">
        <v>214</v>
      </c>
      <c r="F11" s="158" t="s">
        <v>273</v>
      </c>
      <c r="G11" s="157" t="s">
        <v>214</v>
      </c>
      <c r="H11" s="158" t="s">
        <v>273</v>
      </c>
      <c r="I11" s="157" t="s">
        <v>214</v>
      </c>
      <c r="J11" s="158" t="s">
        <v>273</v>
      </c>
      <c r="K11" s="157" t="s">
        <v>214</v>
      </c>
      <c r="L11" s="158" t="s">
        <v>273</v>
      </c>
      <c r="M11" s="157" t="s">
        <v>214</v>
      </c>
      <c r="N11" s="158"/>
      <c r="O11" s="157"/>
      <c r="P11" s="158"/>
      <c r="Q11" s="158">
        <f t="shared" si="0"/>
        <v>11</v>
      </c>
      <c r="R11" s="158" t="s">
        <v>458</v>
      </c>
    </row>
    <row r="12" spans="1:20" s="186" customFormat="1" ht="15.75">
      <c r="A12" s="199">
        <v>8</v>
      </c>
      <c r="B12" s="160" t="s">
        <v>77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60">
        <f t="shared" si="0"/>
        <v>0</v>
      </c>
      <c r="R12" s="160"/>
      <c r="S12" s="184"/>
    </row>
    <row r="13" spans="1:20" s="186" customFormat="1" ht="15.75">
      <c r="A13" s="201">
        <v>9</v>
      </c>
      <c r="B13" s="201" t="s">
        <v>141</v>
      </c>
      <c r="C13" s="157" t="s">
        <v>214</v>
      </c>
      <c r="D13" s="157" t="s">
        <v>214</v>
      </c>
      <c r="E13" s="157" t="s">
        <v>214</v>
      </c>
      <c r="F13" s="157" t="s">
        <v>214</v>
      </c>
      <c r="G13" s="157" t="s">
        <v>214</v>
      </c>
      <c r="H13" s="157" t="s">
        <v>214</v>
      </c>
      <c r="I13" s="157" t="s">
        <v>214</v>
      </c>
      <c r="J13" s="157" t="s">
        <v>214</v>
      </c>
      <c r="K13" s="157" t="s">
        <v>214</v>
      </c>
      <c r="L13" s="157" t="s">
        <v>214</v>
      </c>
      <c r="M13" s="157" t="s">
        <v>214</v>
      </c>
      <c r="N13" s="157"/>
      <c r="O13" s="157"/>
      <c r="P13" s="157"/>
      <c r="Q13" s="201">
        <f t="shared" si="0"/>
        <v>11</v>
      </c>
      <c r="R13" s="158" t="s">
        <v>326</v>
      </c>
    </row>
    <row r="14" spans="1:20" s="186" customFormat="1" ht="15.75">
      <c r="A14" s="201">
        <v>10</v>
      </c>
      <c r="B14" s="201" t="s">
        <v>51</v>
      </c>
      <c r="C14" s="157"/>
      <c r="D14" s="157" t="s">
        <v>282</v>
      </c>
      <c r="E14" s="157"/>
      <c r="F14" s="157" t="s">
        <v>282</v>
      </c>
      <c r="G14" s="157"/>
      <c r="H14" s="157" t="s">
        <v>282</v>
      </c>
      <c r="I14" s="157"/>
      <c r="J14" s="157" t="s">
        <v>282</v>
      </c>
      <c r="K14" s="157"/>
      <c r="L14" s="157" t="s">
        <v>282</v>
      </c>
      <c r="M14" s="157"/>
      <c r="N14" s="157" t="s">
        <v>282</v>
      </c>
      <c r="O14" s="157"/>
      <c r="P14" s="157" t="s">
        <v>282</v>
      </c>
      <c r="Q14" s="201">
        <f t="shared" si="0"/>
        <v>7</v>
      </c>
      <c r="R14" s="158" t="s">
        <v>450</v>
      </c>
    </row>
    <row r="15" spans="1:20" s="186" customFormat="1" ht="15.75">
      <c r="A15" s="201">
        <v>11</v>
      </c>
      <c r="B15" s="201" t="s">
        <v>85</v>
      </c>
      <c r="C15" s="157" t="s">
        <v>284</v>
      </c>
      <c r="D15" s="157"/>
      <c r="E15" s="157" t="s">
        <v>284</v>
      </c>
      <c r="F15" s="157"/>
      <c r="G15" s="157" t="s">
        <v>284</v>
      </c>
      <c r="H15" s="157"/>
      <c r="I15" s="157" t="s">
        <v>284</v>
      </c>
      <c r="J15" s="157"/>
      <c r="K15" s="157" t="s">
        <v>284</v>
      </c>
      <c r="L15" s="157"/>
      <c r="M15" s="157"/>
      <c r="N15" s="157"/>
      <c r="O15" s="157"/>
      <c r="P15" s="157"/>
      <c r="Q15" s="201">
        <f t="shared" si="0"/>
        <v>5</v>
      </c>
      <c r="R15" s="158" t="s">
        <v>134</v>
      </c>
    </row>
    <row r="16" spans="1:20" s="186" customFormat="1" ht="15.75">
      <c r="A16" s="201">
        <v>12</v>
      </c>
      <c r="B16" s="201" t="s">
        <v>55</v>
      </c>
      <c r="C16" s="157"/>
      <c r="D16" s="157" t="s">
        <v>279</v>
      </c>
      <c r="E16" s="157"/>
      <c r="F16" s="157" t="s">
        <v>279</v>
      </c>
      <c r="G16" s="157"/>
      <c r="H16" s="157" t="s">
        <v>279</v>
      </c>
      <c r="I16" s="157"/>
      <c r="J16" s="157" t="s">
        <v>279</v>
      </c>
      <c r="K16" s="157"/>
      <c r="L16" s="157" t="s">
        <v>279</v>
      </c>
      <c r="M16" s="157"/>
      <c r="N16" s="157" t="s">
        <v>279</v>
      </c>
      <c r="O16" s="157"/>
      <c r="P16" s="157" t="s">
        <v>279</v>
      </c>
      <c r="Q16" s="201">
        <f t="shared" si="0"/>
        <v>7</v>
      </c>
      <c r="R16" s="158" t="s">
        <v>435</v>
      </c>
    </row>
    <row r="17" spans="1:19" s="184" customFormat="1" ht="15.75">
      <c r="A17" s="199">
        <v>13</v>
      </c>
      <c r="B17" s="199" t="s">
        <v>68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9">
        <f t="shared" si="0"/>
        <v>0</v>
      </c>
      <c r="R17" s="160" t="s">
        <v>441</v>
      </c>
    </row>
    <row r="18" spans="1:19" s="180" customFormat="1" ht="15.75">
      <c r="A18" s="198">
        <v>14</v>
      </c>
      <c r="B18" s="198" t="s">
        <v>195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8"/>
      <c r="R18" s="191"/>
      <c r="S18" s="246"/>
    </row>
    <row r="19" spans="1:19" s="186" customFormat="1" ht="15.75">
      <c r="A19" s="201">
        <v>15</v>
      </c>
      <c r="B19" s="201" t="s">
        <v>197</v>
      </c>
      <c r="C19" s="157"/>
      <c r="D19" s="157" t="s">
        <v>214</v>
      </c>
      <c r="E19" s="157" t="s">
        <v>214</v>
      </c>
      <c r="F19" s="209" t="s">
        <v>282</v>
      </c>
      <c r="G19" s="157" t="s">
        <v>214</v>
      </c>
      <c r="H19" s="157" t="s">
        <v>214</v>
      </c>
      <c r="I19" s="157" t="s">
        <v>214</v>
      </c>
      <c r="J19" s="157" t="s">
        <v>214</v>
      </c>
      <c r="K19" s="157" t="s">
        <v>214</v>
      </c>
      <c r="L19" s="157"/>
      <c r="M19" s="157"/>
      <c r="N19" s="157"/>
      <c r="O19" s="157"/>
      <c r="P19" s="157"/>
      <c r="Q19" s="201">
        <f>COUNTA(C19:P19)</f>
        <v>8</v>
      </c>
      <c r="R19" s="158" t="s">
        <v>464</v>
      </c>
    </row>
    <row r="20" spans="1:19" s="180" customFormat="1" ht="15.75">
      <c r="A20" s="218">
        <v>16</v>
      </c>
      <c r="B20" s="218" t="s">
        <v>198</v>
      </c>
      <c r="C20" s="157"/>
      <c r="D20" s="209" t="s">
        <v>282</v>
      </c>
      <c r="E20" s="157" t="s">
        <v>214</v>
      </c>
      <c r="F20" s="157" t="s">
        <v>214</v>
      </c>
      <c r="G20" s="157" t="s">
        <v>214</v>
      </c>
      <c r="H20" s="157" t="s">
        <v>214</v>
      </c>
      <c r="I20" s="157" t="s">
        <v>214</v>
      </c>
      <c r="J20" s="157" t="s">
        <v>214</v>
      </c>
      <c r="K20" s="157" t="s">
        <v>214</v>
      </c>
      <c r="L20" s="157"/>
      <c r="M20" s="157"/>
      <c r="N20" s="157"/>
      <c r="O20" s="157"/>
      <c r="P20" s="157"/>
      <c r="Q20" s="218">
        <f t="shared" ref="Q20" si="1">COUNTA(C20:P20)</f>
        <v>8</v>
      </c>
      <c r="R20" s="157" t="s">
        <v>465</v>
      </c>
      <c r="S20" s="209" t="s">
        <v>454</v>
      </c>
    </row>
    <row r="21" spans="1:19" s="186" customFormat="1" ht="15.75">
      <c r="A21" s="201">
        <v>17</v>
      </c>
      <c r="B21" s="201" t="s">
        <v>196</v>
      </c>
      <c r="C21" s="157"/>
      <c r="D21" s="157" t="s">
        <v>214</v>
      </c>
      <c r="E21" s="157" t="s">
        <v>282</v>
      </c>
      <c r="F21" s="157" t="s">
        <v>214</v>
      </c>
      <c r="G21" s="157" t="s">
        <v>282</v>
      </c>
      <c r="H21" s="157" t="s">
        <v>214</v>
      </c>
      <c r="I21" s="157" t="s">
        <v>282</v>
      </c>
      <c r="J21" s="157" t="s">
        <v>214</v>
      </c>
      <c r="K21" s="157" t="s">
        <v>282</v>
      </c>
      <c r="L21" s="157" t="s">
        <v>214</v>
      </c>
      <c r="M21" s="157"/>
      <c r="N21" s="157"/>
      <c r="O21" s="157"/>
      <c r="P21" s="157"/>
      <c r="Q21" s="201">
        <f t="shared" si="0"/>
        <v>9</v>
      </c>
      <c r="R21" s="158" t="s">
        <v>459</v>
      </c>
    </row>
    <row r="22" spans="1:19" s="186" customFormat="1" ht="15.75">
      <c r="A22" s="201">
        <v>18</v>
      </c>
      <c r="B22" s="201" t="s">
        <v>185</v>
      </c>
      <c r="C22" s="157"/>
      <c r="D22" s="157"/>
      <c r="E22" s="157" t="s">
        <v>214</v>
      </c>
      <c r="F22" s="157" t="s">
        <v>214</v>
      </c>
      <c r="G22" s="157" t="s">
        <v>214</v>
      </c>
      <c r="H22" s="157" t="s">
        <v>214</v>
      </c>
      <c r="I22" s="157" t="s">
        <v>214</v>
      </c>
      <c r="J22" s="157" t="s">
        <v>214</v>
      </c>
      <c r="K22" s="157" t="s">
        <v>214</v>
      </c>
      <c r="L22" s="157" t="s">
        <v>214</v>
      </c>
      <c r="M22" s="157"/>
      <c r="N22" s="157"/>
      <c r="O22" s="157"/>
      <c r="P22" s="157"/>
      <c r="Q22" s="201">
        <f t="shared" si="0"/>
        <v>8</v>
      </c>
      <c r="R22" s="158" t="s">
        <v>429</v>
      </c>
    </row>
    <row r="23" spans="1:19" s="180" customFormat="1" ht="15.75">
      <c r="A23" s="218">
        <v>19</v>
      </c>
      <c r="B23" s="218" t="s">
        <v>199</v>
      </c>
      <c r="C23" s="157" t="s">
        <v>214</v>
      </c>
      <c r="D23" s="157" t="s">
        <v>214</v>
      </c>
      <c r="E23" s="157" t="s">
        <v>214</v>
      </c>
      <c r="F23" s="157" t="s">
        <v>214</v>
      </c>
      <c r="G23" s="157" t="s">
        <v>214</v>
      </c>
      <c r="H23" s="157" t="s">
        <v>214</v>
      </c>
      <c r="I23" s="157" t="s">
        <v>214</v>
      </c>
      <c r="J23" s="157" t="s">
        <v>214</v>
      </c>
      <c r="K23" s="157" t="s">
        <v>214</v>
      </c>
      <c r="L23" s="157" t="s">
        <v>214</v>
      </c>
      <c r="M23" s="157" t="s">
        <v>214</v>
      </c>
      <c r="N23" s="157" t="s">
        <v>214</v>
      </c>
      <c r="O23" s="157" t="s">
        <v>214</v>
      </c>
      <c r="P23" s="157" t="s">
        <v>214</v>
      </c>
      <c r="Q23" s="218">
        <f t="shared" si="0"/>
        <v>14</v>
      </c>
      <c r="R23" s="157" t="s">
        <v>357</v>
      </c>
    </row>
    <row r="24" spans="1:19" s="186" customFormat="1" ht="15.75">
      <c r="A24" s="201">
        <v>20</v>
      </c>
      <c r="B24" s="201" t="s">
        <v>200</v>
      </c>
      <c r="C24" s="158" t="s">
        <v>214</v>
      </c>
      <c r="D24" s="158" t="s">
        <v>214</v>
      </c>
      <c r="E24" s="158" t="s">
        <v>214</v>
      </c>
      <c r="F24" s="158" t="s">
        <v>214</v>
      </c>
      <c r="G24" s="158" t="s">
        <v>214</v>
      </c>
      <c r="H24" s="158" t="s">
        <v>214</v>
      </c>
      <c r="I24" s="158" t="s">
        <v>214</v>
      </c>
      <c r="J24" s="157" t="s">
        <v>214</v>
      </c>
      <c r="K24" s="158" t="s">
        <v>214</v>
      </c>
      <c r="L24" s="158" t="s">
        <v>214</v>
      </c>
      <c r="M24" s="157" t="s">
        <v>214</v>
      </c>
      <c r="N24" s="157" t="s">
        <v>214</v>
      </c>
      <c r="O24" s="157"/>
      <c r="P24" s="157"/>
      <c r="Q24" s="201">
        <f t="shared" si="0"/>
        <v>12</v>
      </c>
      <c r="R24" s="158" t="s">
        <v>362</v>
      </c>
    </row>
    <row r="25" spans="1:19" s="186" customFormat="1" ht="15.75">
      <c r="A25" s="201">
        <v>21</v>
      </c>
      <c r="B25" s="201" t="s">
        <v>201</v>
      </c>
      <c r="C25" s="158" t="s">
        <v>214</v>
      </c>
      <c r="D25" s="158" t="s">
        <v>214</v>
      </c>
      <c r="E25" s="158" t="s">
        <v>214</v>
      </c>
      <c r="F25" s="158" t="s">
        <v>214</v>
      </c>
      <c r="G25" s="158" t="s">
        <v>214</v>
      </c>
      <c r="H25" s="158" t="s">
        <v>214</v>
      </c>
      <c r="I25" s="158" t="s">
        <v>214</v>
      </c>
      <c r="J25" s="157" t="s">
        <v>214</v>
      </c>
      <c r="K25" s="158" t="s">
        <v>214</v>
      </c>
      <c r="L25" s="158" t="s">
        <v>214</v>
      </c>
      <c r="M25" s="157" t="s">
        <v>214</v>
      </c>
      <c r="N25" s="157" t="s">
        <v>214</v>
      </c>
      <c r="O25" s="157"/>
      <c r="P25" s="157"/>
      <c r="Q25" s="201">
        <f t="shared" si="0"/>
        <v>12</v>
      </c>
      <c r="R25" s="158" t="s">
        <v>363</v>
      </c>
    </row>
    <row r="26" spans="1:19" s="186" customFormat="1" ht="15.75">
      <c r="A26" s="201">
        <v>22</v>
      </c>
      <c r="B26" s="201" t="s">
        <v>202</v>
      </c>
      <c r="C26" s="158" t="s">
        <v>214</v>
      </c>
      <c r="D26" s="158" t="s">
        <v>214</v>
      </c>
      <c r="E26" s="158" t="s">
        <v>214</v>
      </c>
      <c r="F26" s="158" t="s">
        <v>214</v>
      </c>
      <c r="G26" s="158" t="s">
        <v>214</v>
      </c>
      <c r="H26" s="158" t="s">
        <v>214</v>
      </c>
      <c r="I26" s="158" t="s">
        <v>214</v>
      </c>
      <c r="J26" s="157" t="s">
        <v>214</v>
      </c>
      <c r="K26" s="158" t="s">
        <v>214</v>
      </c>
      <c r="L26" s="158" t="s">
        <v>214</v>
      </c>
      <c r="M26" s="157" t="s">
        <v>214</v>
      </c>
      <c r="N26" s="157" t="s">
        <v>214</v>
      </c>
      <c r="O26" s="157"/>
      <c r="P26" s="157"/>
      <c r="Q26" s="201">
        <f t="shared" si="0"/>
        <v>12</v>
      </c>
      <c r="R26" s="158" t="s">
        <v>364</v>
      </c>
    </row>
    <row r="27" spans="1:19" s="186" customFormat="1" ht="15.75">
      <c r="A27" s="201">
        <v>23</v>
      </c>
      <c r="B27" s="201" t="s">
        <v>203</v>
      </c>
      <c r="C27" s="158" t="s">
        <v>214</v>
      </c>
      <c r="D27" s="158" t="s">
        <v>214</v>
      </c>
      <c r="E27" s="158" t="s">
        <v>214</v>
      </c>
      <c r="F27" s="158" t="s">
        <v>214</v>
      </c>
      <c r="G27" s="158" t="s">
        <v>214</v>
      </c>
      <c r="H27" s="158" t="s">
        <v>214</v>
      </c>
      <c r="I27" s="158" t="s">
        <v>214</v>
      </c>
      <c r="J27" s="157" t="s">
        <v>214</v>
      </c>
      <c r="K27" s="158" t="s">
        <v>214</v>
      </c>
      <c r="L27" s="158" t="s">
        <v>214</v>
      </c>
      <c r="M27" s="157" t="s">
        <v>214</v>
      </c>
      <c r="N27" s="157"/>
      <c r="O27" s="157"/>
      <c r="P27" s="157"/>
      <c r="Q27" s="201">
        <f t="shared" si="0"/>
        <v>11</v>
      </c>
      <c r="R27" s="158" t="s">
        <v>365</v>
      </c>
    </row>
    <row r="28" spans="1:19" s="186" customFormat="1" ht="15.75">
      <c r="A28" s="201">
        <v>24</v>
      </c>
      <c r="B28" s="201" t="s">
        <v>204</v>
      </c>
      <c r="C28" s="158" t="s">
        <v>214</v>
      </c>
      <c r="D28" s="158" t="s">
        <v>214</v>
      </c>
      <c r="E28" s="158" t="s">
        <v>214</v>
      </c>
      <c r="F28" s="158" t="s">
        <v>214</v>
      </c>
      <c r="G28" s="158" t="s">
        <v>214</v>
      </c>
      <c r="H28" s="158" t="s">
        <v>214</v>
      </c>
      <c r="I28" s="158" t="s">
        <v>214</v>
      </c>
      <c r="J28" s="157" t="s">
        <v>214</v>
      </c>
      <c r="K28" s="158" t="s">
        <v>214</v>
      </c>
      <c r="L28" s="158" t="s">
        <v>214</v>
      </c>
      <c r="M28" s="157" t="s">
        <v>214</v>
      </c>
      <c r="N28" s="157" t="s">
        <v>214</v>
      </c>
      <c r="O28" s="157" t="s">
        <v>214</v>
      </c>
      <c r="P28" s="157" t="s">
        <v>214</v>
      </c>
      <c r="Q28" s="201">
        <f t="shared" si="0"/>
        <v>14</v>
      </c>
      <c r="R28" s="158" t="s">
        <v>358</v>
      </c>
    </row>
    <row r="29" spans="1:19" s="186" customFormat="1" ht="15.75">
      <c r="A29" s="201">
        <v>25</v>
      </c>
      <c r="B29" s="201" t="s">
        <v>205</v>
      </c>
      <c r="C29" s="158" t="s">
        <v>214</v>
      </c>
      <c r="D29" s="158" t="s">
        <v>214</v>
      </c>
      <c r="E29" s="158" t="s">
        <v>214</v>
      </c>
      <c r="F29" s="158" t="s">
        <v>214</v>
      </c>
      <c r="G29" s="158" t="s">
        <v>214</v>
      </c>
      <c r="H29" s="158" t="s">
        <v>214</v>
      </c>
      <c r="I29" s="158" t="s">
        <v>214</v>
      </c>
      <c r="J29" s="158" t="s">
        <v>214</v>
      </c>
      <c r="K29" s="158" t="s">
        <v>214</v>
      </c>
      <c r="L29" s="158" t="s">
        <v>214</v>
      </c>
      <c r="M29" s="157" t="s">
        <v>214</v>
      </c>
      <c r="N29" s="157" t="s">
        <v>214</v>
      </c>
      <c r="O29" s="157" t="s">
        <v>214</v>
      </c>
      <c r="P29" s="157" t="s">
        <v>214</v>
      </c>
      <c r="Q29" s="201">
        <f t="shared" si="0"/>
        <v>14</v>
      </c>
      <c r="R29" s="158" t="s">
        <v>359</v>
      </c>
    </row>
    <row r="30" spans="1:19" s="186" customFormat="1" ht="15.75">
      <c r="A30" s="201">
        <v>26</v>
      </c>
      <c r="B30" s="201" t="s">
        <v>206</v>
      </c>
      <c r="C30" s="158" t="s">
        <v>214</v>
      </c>
      <c r="D30" s="158" t="s">
        <v>214</v>
      </c>
      <c r="E30" s="158" t="s">
        <v>214</v>
      </c>
      <c r="F30" s="158" t="s">
        <v>214</v>
      </c>
      <c r="G30" s="158" t="s">
        <v>214</v>
      </c>
      <c r="H30" s="158" t="s">
        <v>214</v>
      </c>
      <c r="I30" s="158" t="s">
        <v>214</v>
      </c>
      <c r="J30" s="157" t="s">
        <v>214</v>
      </c>
      <c r="K30" s="201" t="s">
        <v>214</v>
      </c>
      <c r="L30" s="201" t="s">
        <v>214</v>
      </c>
      <c r="M30" s="157" t="s">
        <v>214</v>
      </c>
      <c r="N30" s="157" t="s">
        <v>214</v>
      </c>
      <c r="O30" s="157" t="s">
        <v>214</v>
      </c>
      <c r="P30" s="157" t="s">
        <v>214</v>
      </c>
      <c r="Q30" s="201">
        <f t="shared" si="0"/>
        <v>14</v>
      </c>
      <c r="R30" s="158" t="s">
        <v>360</v>
      </c>
    </row>
    <row r="31" spans="1:19" s="186" customFormat="1" ht="15.75">
      <c r="A31" s="201">
        <v>27</v>
      </c>
      <c r="B31" s="201" t="s">
        <v>208</v>
      </c>
      <c r="C31" s="157" t="s">
        <v>214</v>
      </c>
      <c r="D31" s="157" t="s">
        <v>214</v>
      </c>
      <c r="E31" s="157" t="s">
        <v>214</v>
      </c>
      <c r="F31" s="157" t="s">
        <v>214</v>
      </c>
      <c r="G31" s="157" t="s">
        <v>214</v>
      </c>
      <c r="H31" s="157" t="s">
        <v>272</v>
      </c>
      <c r="I31" s="157" t="s">
        <v>214</v>
      </c>
      <c r="J31" s="157" t="s">
        <v>272</v>
      </c>
      <c r="K31" s="157" t="s">
        <v>214</v>
      </c>
      <c r="L31" s="157" t="s">
        <v>272</v>
      </c>
      <c r="M31" s="157" t="s">
        <v>214</v>
      </c>
      <c r="N31" s="157" t="s">
        <v>214</v>
      </c>
      <c r="O31" s="157" t="s">
        <v>214</v>
      </c>
      <c r="P31" s="157" t="s">
        <v>214</v>
      </c>
      <c r="Q31" s="201">
        <f t="shared" si="0"/>
        <v>14</v>
      </c>
      <c r="R31" s="158" t="s">
        <v>444</v>
      </c>
    </row>
    <row r="32" spans="1:19" s="186" customFormat="1" ht="15.75">
      <c r="A32" s="201">
        <v>28</v>
      </c>
      <c r="B32" s="201" t="s">
        <v>209</v>
      </c>
      <c r="C32" s="158" t="s">
        <v>214</v>
      </c>
      <c r="D32" s="158" t="s">
        <v>214</v>
      </c>
      <c r="E32" s="158" t="s">
        <v>214</v>
      </c>
      <c r="F32" s="158" t="s">
        <v>214</v>
      </c>
      <c r="G32" s="158" t="s">
        <v>214</v>
      </c>
      <c r="H32" s="157" t="s">
        <v>282</v>
      </c>
      <c r="I32" s="158" t="s">
        <v>214</v>
      </c>
      <c r="J32" s="157" t="s">
        <v>282</v>
      </c>
      <c r="K32" s="201" t="s">
        <v>214</v>
      </c>
      <c r="L32" s="201" t="s">
        <v>282</v>
      </c>
      <c r="M32" s="157"/>
      <c r="N32" s="157" t="s">
        <v>282</v>
      </c>
      <c r="O32" s="157"/>
      <c r="P32" s="157"/>
      <c r="Q32" s="201">
        <f t="shared" si="0"/>
        <v>11</v>
      </c>
      <c r="R32" s="201" t="s">
        <v>463</v>
      </c>
    </row>
    <row r="33" spans="1:18" s="186" customFormat="1" ht="15.75">
      <c r="A33" s="201">
        <v>29</v>
      </c>
      <c r="B33" s="201" t="s">
        <v>343</v>
      </c>
      <c r="C33" s="157"/>
      <c r="D33" s="158" t="s">
        <v>282</v>
      </c>
      <c r="E33" s="157"/>
      <c r="F33" s="158" t="s">
        <v>282</v>
      </c>
      <c r="G33" s="157"/>
      <c r="H33" s="158" t="s">
        <v>282</v>
      </c>
      <c r="I33" s="157"/>
      <c r="J33" s="158" t="s">
        <v>282</v>
      </c>
      <c r="K33" s="157"/>
      <c r="L33" s="158"/>
      <c r="M33" s="157"/>
      <c r="N33" s="157"/>
      <c r="O33" s="157"/>
      <c r="P33" s="157"/>
      <c r="Q33" s="201"/>
      <c r="R33" s="158" t="s">
        <v>460</v>
      </c>
    </row>
    <row r="34" spans="1:18" s="186" customFormat="1" ht="15.75">
      <c r="A34" s="201">
        <v>30</v>
      </c>
      <c r="B34" s="201" t="s">
        <v>89</v>
      </c>
      <c r="C34" s="157" t="s">
        <v>214</v>
      </c>
      <c r="D34" s="157"/>
      <c r="E34" s="157" t="s">
        <v>214</v>
      </c>
      <c r="F34" s="157"/>
      <c r="G34" s="157" t="s">
        <v>214</v>
      </c>
      <c r="H34" s="157"/>
      <c r="I34" s="157"/>
      <c r="J34" s="157"/>
      <c r="K34" s="157"/>
      <c r="L34" s="157"/>
      <c r="M34" s="157"/>
      <c r="N34" s="157"/>
      <c r="O34" s="157"/>
      <c r="P34" s="157"/>
      <c r="Q34" s="201">
        <f>COUNTA(C34:P34)</f>
        <v>3</v>
      </c>
      <c r="R34" s="158" t="s">
        <v>339</v>
      </c>
    </row>
    <row r="35" spans="1:18" s="186" customFormat="1" ht="15.75">
      <c r="A35" s="201">
        <v>31</v>
      </c>
      <c r="B35" s="201" t="s">
        <v>98</v>
      </c>
      <c r="C35" s="157" t="s">
        <v>214</v>
      </c>
      <c r="D35" s="157" t="s">
        <v>214</v>
      </c>
      <c r="E35" s="157" t="s">
        <v>214</v>
      </c>
      <c r="F35" s="157" t="s">
        <v>214</v>
      </c>
      <c r="G35" s="157" t="s">
        <v>214</v>
      </c>
      <c r="H35" s="157" t="s">
        <v>214</v>
      </c>
      <c r="I35" s="157" t="s">
        <v>214</v>
      </c>
      <c r="J35" s="157" t="s">
        <v>214</v>
      </c>
      <c r="K35" s="157"/>
      <c r="L35" s="157"/>
      <c r="M35" s="157"/>
      <c r="N35" s="157"/>
      <c r="O35" s="157"/>
      <c r="P35" s="157"/>
      <c r="Q35" s="201">
        <f>COUNTA(C35:P35)</f>
        <v>8</v>
      </c>
      <c r="R35" s="158" t="s">
        <v>236</v>
      </c>
    </row>
    <row r="36" spans="1:18" s="186" customFormat="1" ht="15.75">
      <c r="A36" s="201">
        <v>32</v>
      </c>
      <c r="B36" s="201" t="s">
        <v>211</v>
      </c>
      <c r="C36" s="157"/>
      <c r="D36" s="157" t="s">
        <v>214</v>
      </c>
      <c r="E36" s="157" t="s">
        <v>214</v>
      </c>
      <c r="F36" s="157" t="s">
        <v>214</v>
      </c>
      <c r="G36" s="157" t="s">
        <v>214</v>
      </c>
      <c r="H36" s="157" t="s">
        <v>214</v>
      </c>
      <c r="I36" s="157" t="s">
        <v>214</v>
      </c>
      <c r="J36" s="157" t="s">
        <v>214</v>
      </c>
      <c r="K36" s="157" t="s">
        <v>214</v>
      </c>
      <c r="L36" s="157"/>
      <c r="M36" s="157"/>
      <c r="N36" s="157"/>
      <c r="O36" s="157"/>
      <c r="P36" s="157"/>
      <c r="Q36" s="201">
        <f>COUNTA(C36:P36)</f>
        <v>8</v>
      </c>
      <c r="R36" s="158" t="s">
        <v>237</v>
      </c>
    </row>
    <row r="37" spans="1:18">
      <c r="A37" s="163"/>
      <c r="B37" s="163"/>
      <c r="C37" s="185"/>
      <c r="D37" s="185"/>
      <c r="E37" s="163"/>
      <c r="F37" s="163"/>
      <c r="G37" s="163"/>
      <c r="H37" s="163"/>
      <c r="I37" s="163"/>
      <c r="J37" s="185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8"/>
  <dimension ref="A1:V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N12" sqref="N12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53.85546875" customWidth="1"/>
  </cols>
  <sheetData>
    <row r="1" spans="1:22" ht="15.75">
      <c r="A1" s="421" t="s">
        <v>408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2" ht="15.75">
      <c r="A2" s="424" t="s">
        <v>409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22" ht="15.75">
      <c r="A3" s="230" t="s">
        <v>3</v>
      </c>
      <c r="B3" s="230" t="s">
        <v>240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30" t="s">
        <v>5</v>
      </c>
      <c r="R3" s="230" t="s">
        <v>215</v>
      </c>
      <c r="S3" s="211"/>
      <c r="T3" s="211"/>
      <c r="U3" s="211"/>
      <c r="V3" s="211"/>
    </row>
    <row r="4" spans="1:22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2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SUM(Q5:Q27)</f>
        <v>346</v>
      </c>
      <c r="R4" s="174"/>
    </row>
    <row r="5" spans="1:22" s="234" customFormat="1" ht="18.75">
      <c r="A5" s="161">
        <v>1</v>
      </c>
      <c r="B5" s="168" t="s">
        <v>241</v>
      </c>
      <c r="C5" s="165"/>
      <c r="D5" s="165">
        <v>5</v>
      </c>
      <c r="E5" s="164"/>
      <c r="F5" s="164">
        <v>5</v>
      </c>
      <c r="G5" s="164"/>
      <c r="H5" s="164">
        <v>5</v>
      </c>
      <c r="I5" s="164"/>
      <c r="J5" s="165">
        <v>5</v>
      </c>
      <c r="K5" s="164"/>
      <c r="L5" s="164">
        <v>5</v>
      </c>
      <c r="M5" s="164"/>
      <c r="N5" s="164">
        <v>5</v>
      </c>
      <c r="O5" s="164">
        <v>5</v>
      </c>
      <c r="P5" s="164">
        <v>1</v>
      </c>
      <c r="Q5" s="164">
        <f>SUM(C5:P5)</f>
        <v>36</v>
      </c>
      <c r="R5" s="164" t="s">
        <v>277</v>
      </c>
    </row>
    <row r="6" spans="1:22" s="234" customFormat="1" ht="18.75">
      <c r="A6" s="161">
        <v>2</v>
      </c>
      <c r="B6" s="168" t="s">
        <v>242</v>
      </c>
      <c r="C6" s="165"/>
      <c r="D6" s="165"/>
      <c r="E6" s="164"/>
      <c r="F6" s="164">
        <v>5</v>
      </c>
      <c r="G6" s="164"/>
      <c r="H6" s="164"/>
      <c r="I6" s="164"/>
      <c r="J6" s="165">
        <v>5</v>
      </c>
      <c r="K6" s="164"/>
      <c r="L6" s="164"/>
      <c r="M6" s="164"/>
      <c r="N6" s="164"/>
      <c r="O6" s="164"/>
      <c r="P6" s="164">
        <v>5</v>
      </c>
      <c r="Q6" s="164">
        <f t="shared" ref="Q6:Q30" si="0">SUM(C6:P6)</f>
        <v>15</v>
      </c>
      <c r="R6" s="164" t="s">
        <v>369</v>
      </c>
    </row>
    <row r="7" spans="1:22" s="234" customFormat="1" ht="18.75">
      <c r="A7" s="162">
        <v>3</v>
      </c>
      <c r="B7" s="169" t="s">
        <v>243</v>
      </c>
      <c r="C7" s="165"/>
      <c r="D7" s="165">
        <v>5</v>
      </c>
      <c r="E7" s="164"/>
      <c r="F7" s="164">
        <v>5</v>
      </c>
      <c r="G7" s="164"/>
      <c r="H7" s="164">
        <v>5</v>
      </c>
      <c r="I7" s="164"/>
      <c r="J7" s="165">
        <v>5</v>
      </c>
      <c r="K7" s="164"/>
      <c r="L7" s="164">
        <v>5</v>
      </c>
      <c r="M7" s="164"/>
      <c r="N7" s="164">
        <v>5</v>
      </c>
      <c r="O7" s="164"/>
      <c r="P7" s="164"/>
      <c r="Q7" s="164">
        <f t="shared" si="0"/>
        <v>30</v>
      </c>
      <c r="R7" s="165" t="s">
        <v>392</v>
      </c>
    </row>
    <row r="8" spans="1:22" s="234" customFormat="1" ht="18.75">
      <c r="A8" s="235">
        <v>4</v>
      </c>
      <c r="B8" s="169" t="s">
        <v>244</v>
      </c>
      <c r="C8" s="165"/>
      <c r="D8" s="165">
        <v>5</v>
      </c>
      <c r="E8" s="164"/>
      <c r="F8" s="164">
        <v>5</v>
      </c>
      <c r="G8" s="164"/>
      <c r="H8" s="164">
        <v>5</v>
      </c>
      <c r="I8" s="164"/>
      <c r="J8" s="165">
        <v>5</v>
      </c>
      <c r="K8" s="164"/>
      <c r="L8" s="164">
        <v>5</v>
      </c>
      <c r="M8" s="164"/>
      <c r="N8" s="164"/>
      <c r="O8" s="164"/>
      <c r="P8" s="164">
        <v>1</v>
      </c>
      <c r="Q8" s="164">
        <f t="shared" si="0"/>
        <v>26</v>
      </c>
      <c r="R8" s="165" t="s">
        <v>407</v>
      </c>
    </row>
    <row r="9" spans="1:22" s="186" customFormat="1" ht="18.75">
      <c r="A9" s="201">
        <v>5</v>
      </c>
      <c r="B9" s="171" t="s">
        <v>246</v>
      </c>
      <c r="C9" s="166"/>
      <c r="D9" s="166"/>
      <c r="E9" s="167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7">
        <f t="shared" si="0"/>
        <v>0</v>
      </c>
      <c r="R9" s="167" t="s">
        <v>337</v>
      </c>
    </row>
    <row r="10" spans="1:22" s="234" customFormat="1" ht="18.75">
      <c r="A10" s="161">
        <v>6</v>
      </c>
      <c r="B10" s="168" t="s">
        <v>221</v>
      </c>
      <c r="C10" s="165">
        <v>5</v>
      </c>
      <c r="D10" s="165"/>
      <c r="E10" s="165">
        <v>5</v>
      </c>
      <c r="F10" s="165"/>
      <c r="G10" s="165">
        <v>5</v>
      </c>
      <c r="H10" s="165"/>
      <c r="I10" s="165">
        <v>5</v>
      </c>
      <c r="J10" s="165"/>
      <c r="K10" s="165">
        <v>5</v>
      </c>
      <c r="L10" s="165"/>
      <c r="M10" s="165">
        <v>1</v>
      </c>
      <c r="N10" s="165">
        <v>5</v>
      </c>
      <c r="O10" s="165"/>
      <c r="P10" s="165">
        <v>5</v>
      </c>
      <c r="Q10" s="164">
        <f t="shared" si="0"/>
        <v>36</v>
      </c>
      <c r="R10" s="164" t="s">
        <v>437</v>
      </c>
    </row>
    <row r="11" spans="1:22" s="234" customFormat="1" ht="18.75">
      <c r="A11" s="161"/>
      <c r="B11" s="168" t="s">
        <v>438</v>
      </c>
      <c r="C11" s="165"/>
      <c r="D11" s="165"/>
      <c r="E11" s="165"/>
      <c r="F11" s="165">
        <v>5</v>
      </c>
      <c r="G11" s="165"/>
      <c r="H11" s="165">
        <v>5</v>
      </c>
      <c r="I11" s="165"/>
      <c r="J11" s="165">
        <v>5</v>
      </c>
      <c r="K11" s="165"/>
      <c r="L11" s="165">
        <v>5</v>
      </c>
      <c r="M11" s="165"/>
      <c r="N11" s="165"/>
      <c r="O11" s="165"/>
      <c r="P11" s="165"/>
      <c r="Q11" s="164">
        <f t="shared" si="0"/>
        <v>20</v>
      </c>
      <c r="R11" s="167" t="s">
        <v>332</v>
      </c>
    </row>
    <row r="12" spans="1:22" s="186" customFormat="1" ht="18.75">
      <c r="A12" s="158">
        <v>7</v>
      </c>
      <c r="B12" s="171" t="s">
        <v>249</v>
      </c>
      <c r="C12" s="166"/>
      <c r="D12" s="166">
        <v>5</v>
      </c>
      <c r="E12" s="167"/>
      <c r="F12" s="166">
        <v>5</v>
      </c>
      <c r="G12" s="166"/>
      <c r="H12" s="166">
        <v>5</v>
      </c>
      <c r="I12" s="166"/>
      <c r="J12" s="166">
        <v>5</v>
      </c>
      <c r="K12" s="166"/>
      <c r="L12" s="166">
        <v>1</v>
      </c>
      <c r="M12" s="166"/>
      <c r="N12" s="166"/>
      <c r="O12" s="166"/>
      <c r="P12" s="166"/>
      <c r="Q12" s="167">
        <f t="shared" si="0"/>
        <v>21</v>
      </c>
      <c r="R12" s="167" t="s">
        <v>315</v>
      </c>
    </row>
    <row r="13" spans="1:22" s="186" customFormat="1" ht="18.75">
      <c r="A13" s="158">
        <v>8</v>
      </c>
      <c r="B13" s="171" t="s">
        <v>49</v>
      </c>
      <c r="C13" s="166">
        <v>5</v>
      </c>
      <c r="D13" s="166"/>
      <c r="E13" s="167">
        <v>5</v>
      </c>
      <c r="F13" s="166"/>
      <c r="G13" s="166">
        <v>5</v>
      </c>
      <c r="H13" s="166"/>
      <c r="I13" s="166">
        <v>5</v>
      </c>
      <c r="J13" s="166"/>
      <c r="K13" s="166">
        <v>5</v>
      </c>
      <c r="L13" s="166">
        <v>1</v>
      </c>
      <c r="M13" s="166">
        <v>1</v>
      </c>
      <c r="N13" s="166"/>
      <c r="O13" s="166"/>
      <c r="P13" s="166"/>
      <c r="Q13" s="167">
        <f t="shared" si="0"/>
        <v>27</v>
      </c>
      <c r="R13" s="167" t="s">
        <v>251</v>
      </c>
    </row>
    <row r="14" spans="1:22" s="186" customFormat="1" ht="18.75">
      <c r="A14" s="201">
        <v>9</v>
      </c>
      <c r="B14" s="171" t="s">
        <v>455</v>
      </c>
      <c r="C14" s="166"/>
      <c r="D14" s="166">
        <v>5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>
        <v>5</v>
      </c>
      <c r="O14" s="166"/>
      <c r="P14" s="166">
        <v>5</v>
      </c>
      <c r="Q14" s="167">
        <f t="shared" si="0"/>
        <v>15</v>
      </c>
      <c r="R14" s="167" t="s">
        <v>332</v>
      </c>
    </row>
    <row r="15" spans="1:22" s="184" customFormat="1" ht="18.75">
      <c r="A15" s="199">
        <v>10</v>
      </c>
      <c r="B15" s="224" t="s">
        <v>222</v>
      </c>
      <c r="C15" s="200"/>
      <c r="D15" s="200"/>
      <c r="E15" s="175"/>
      <c r="F15" s="175"/>
      <c r="G15" s="175"/>
      <c r="H15" s="175"/>
      <c r="I15" s="175"/>
      <c r="J15" s="200"/>
      <c r="K15" s="175"/>
      <c r="L15" s="175"/>
      <c r="M15" s="200"/>
      <c r="N15" s="200"/>
      <c r="O15" s="200"/>
      <c r="P15" s="200"/>
      <c r="Q15" s="175">
        <f t="shared" si="0"/>
        <v>0</v>
      </c>
      <c r="R15" s="175" t="s">
        <v>254</v>
      </c>
    </row>
    <row r="16" spans="1:22" s="186" customFormat="1" ht="18.75">
      <c r="A16" s="201">
        <v>11</v>
      </c>
      <c r="B16" s="171" t="s">
        <v>255</v>
      </c>
      <c r="C16" s="166"/>
      <c r="D16" s="166"/>
      <c r="E16" s="167"/>
      <c r="F16" s="167"/>
      <c r="G16" s="167"/>
      <c r="H16" s="167">
        <v>5</v>
      </c>
      <c r="I16" s="167"/>
      <c r="J16" s="166"/>
      <c r="K16" s="167"/>
      <c r="L16" s="167">
        <v>5</v>
      </c>
      <c r="M16" s="166"/>
      <c r="N16" s="166"/>
      <c r="O16" s="166"/>
      <c r="P16" s="166"/>
      <c r="Q16" s="167">
        <f t="shared" si="0"/>
        <v>10</v>
      </c>
      <c r="R16" s="167" t="s">
        <v>258</v>
      </c>
    </row>
    <row r="17" spans="1:18" s="184" customFormat="1" ht="18.75">
      <c r="A17" s="199">
        <v>12</v>
      </c>
      <c r="B17" s="224" t="s">
        <v>257</v>
      </c>
      <c r="C17" s="200"/>
      <c r="D17" s="200"/>
      <c r="E17" s="200"/>
      <c r="F17" s="200"/>
      <c r="G17" s="175"/>
      <c r="H17" s="175"/>
      <c r="I17" s="200"/>
      <c r="J17" s="200"/>
      <c r="K17" s="200"/>
      <c r="L17" s="200"/>
      <c r="M17" s="200"/>
      <c r="N17" s="200"/>
      <c r="O17" s="200"/>
      <c r="P17" s="200"/>
      <c r="Q17" s="175">
        <f t="shared" si="0"/>
        <v>0</v>
      </c>
      <c r="R17" s="175"/>
    </row>
    <row r="18" spans="1:18" s="184" customFormat="1" ht="18.75">
      <c r="A18" s="199">
        <v>13</v>
      </c>
      <c r="B18" s="224" t="s">
        <v>105</v>
      </c>
      <c r="C18" s="200"/>
      <c r="D18" s="200"/>
      <c r="E18" s="200"/>
      <c r="F18" s="200"/>
      <c r="G18" s="175"/>
      <c r="H18" s="175"/>
      <c r="I18" s="200"/>
      <c r="J18" s="200"/>
      <c r="K18" s="200"/>
      <c r="L18" s="200"/>
      <c r="M18" s="200"/>
      <c r="N18" s="200"/>
      <c r="O18" s="200"/>
      <c r="P18" s="200"/>
      <c r="Q18" s="175">
        <f t="shared" si="0"/>
        <v>0</v>
      </c>
      <c r="R18" s="175"/>
    </row>
    <row r="19" spans="1:18" s="184" customFormat="1" ht="18.75">
      <c r="A19" s="199">
        <v>14</v>
      </c>
      <c r="B19" s="224" t="s">
        <v>259</v>
      </c>
      <c r="C19" s="200"/>
      <c r="D19" s="200"/>
      <c r="E19" s="175"/>
      <c r="F19" s="175"/>
      <c r="G19" s="175"/>
      <c r="H19" s="175"/>
      <c r="I19" s="175"/>
      <c r="J19" s="200"/>
      <c r="K19" s="175"/>
      <c r="L19" s="175"/>
      <c r="M19" s="200"/>
      <c r="N19" s="200"/>
      <c r="O19" s="200"/>
      <c r="P19" s="200"/>
      <c r="Q19" s="175">
        <f t="shared" si="0"/>
        <v>0</v>
      </c>
      <c r="R19" s="175" t="s">
        <v>323</v>
      </c>
    </row>
    <row r="20" spans="1:18" s="184" customFormat="1" ht="18.75">
      <c r="A20" s="199">
        <v>15</v>
      </c>
      <c r="B20" s="224" t="s">
        <v>260</v>
      </c>
      <c r="C20" s="200">
        <v>4</v>
      </c>
      <c r="D20" s="200">
        <v>4</v>
      </c>
      <c r="E20" s="200">
        <v>4</v>
      </c>
      <c r="F20" s="200">
        <v>4</v>
      </c>
      <c r="G20" s="200">
        <v>4</v>
      </c>
      <c r="H20" s="200">
        <v>4</v>
      </c>
      <c r="I20" s="200">
        <v>4</v>
      </c>
      <c r="J20" s="200">
        <v>4</v>
      </c>
      <c r="K20" s="200">
        <v>4</v>
      </c>
      <c r="L20" s="200">
        <v>4</v>
      </c>
      <c r="M20" s="200"/>
      <c r="N20" s="200"/>
      <c r="O20" s="200"/>
      <c r="P20" s="200"/>
      <c r="Q20" s="175">
        <f t="shared" si="0"/>
        <v>40</v>
      </c>
      <c r="R20" s="175" t="s">
        <v>261</v>
      </c>
    </row>
    <row r="21" spans="1:18" s="184" customFormat="1" ht="18.75">
      <c r="A21" s="199">
        <v>16</v>
      </c>
      <c r="B21" s="224" t="s">
        <v>262</v>
      </c>
      <c r="C21" s="200"/>
      <c r="D21" s="200"/>
      <c r="E21" s="175"/>
      <c r="F21" s="175"/>
      <c r="G21" s="175"/>
      <c r="H21" s="175"/>
      <c r="I21" s="175"/>
      <c r="J21" s="200"/>
      <c r="K21" s="175"/>
      <c r="L21" s="175"/>
      <c r="M21" s="175"/>
      <c r="N21" s="175"/>
      <c r="O21" s="175"/>
      <c r="P21" s="175"/>
      <c r="Q21" s="175">
        <f t="shared" si="0"/>
        <v>0</v>
      </c>
      <c r="R21" s="175" t="s">
        <v>263</v>
      </c>
    </row>
    <row r="22" spans="1:18" s="184" customFormat="1" ht="18.75">
      <c r="A22" s="199">
        <v>17</v>
      </c>
      <c r="B22" s="224" t="s">
        <v>264</v>
      </c>
      <c r="C22" s="200"/>
      <c r="D22" s="200"/>
      <c r="E22" s="175"/>
      <c r="F22" s="175"/>
      <c r="G22" s="175"/>
      <c r="H22" s="175"/>
      <c r="I22" s="175"/>
      <c r="J22" s="200"/>
      <c r="K22" s="175"/>
      <c r="L22" s="175"/>
      <c r="M22" s="200"/>
      <c r="N22" s="200"/>
      <c r="O22" s="200"/>
      <c r="P22" s="200"/>
      <c r="Q22" s="175">
        <f t="shared" si="0"/>
        <v>0</v>
      </c>
      <c r="R22" s="175"/>
    </row>
    <row r="23" spans="1:18" s="184" customFormat="1" ht="18.75">
      <c r="A23" s="199">
        <v>18</v>
      </c>
      <c r="B23" s="224" t="s">
        <v>158</v>
      </c>
      <c r="C23" s="200"/>
      <c r="D23" s="200"/>
      <c r="E23" s="175"/>
      <c r="F23" s="175"/>
      <c r="G23" s="175"/>
      <c r="H23" s="175"/>
      <c r="I23" s="175"/>
      <c r="J23" s="200"/>
      <c r="K23" s="175"/>
      <c r="L23" s="175"/>
      <c r="M23" s="200"/>
      <c r="N23" s="200"/>
      <c r="O23" s="200"/>
      <c r="P23" s="200"/>
      <c r="Q23" s="175">
        <f t="shared" si="0"/>
        <v>0</v>
      </c>
      <c r="R23" s="175"/>
    </row>
    <row r="24" spans="1:18" s="184" customFormat="1" ht="18.75">
      <c r="A24" s="199">
        <v>19</v>
      </c>
      <c r="B24" s="224" t="s">
        <v>265</v>
      </c>
      <c r="C24" s="200"/>
      <c r="D24" s="200"/>
      <c r="E24" s="175"/>
      <c r="F24" s="175"/>
      <c r="G24" s="200"/>
      <c r="H24" s="200"/>
      <c r="I24" s="175"/>
      <c r="J24" s="200"/>
      <c r="K24" s="200"/>
      <c r="L24" s="200"/>
      <c r="M24" s="200"/>
      <c r="N24" s="200"/>
      <c r="O24" s="200"/>
      <c r="P24" s="200"/>
      <c r="Q24" s="175">
        <f t="shared" si="0"/>
        <v>0</v>
      </c>
      <c r="R24" s="175"/>
    </row>
    <row r="25" spans="1:18" s="184" customFormat="1" ht="18.75">
      <c r="A25" s="199">
        <v>20</v>
      </c>
      <c r="B25" s="224" t="s">
        <v>83</v>
      </c>
      <c r="C25" s="200"/>
      <c r="D25" s="200"/>
      <c r="E25" s="175"/>
      <c r="F25" s="175"/>
      <c r="G25" s="175"/>
      <c r="H25" s="175"/>
      <c r="I25" s="175"/>
      <c r="J25" s="200"/>
      <c r="K25" s="175"/>
      <c r="L25" s="175"/>
      <c r="M25" s="200"/>
      <c r="N25" s="200"/>
      <c r="O25" s="200"/>
      <c r="P25" s="200"/>
      <c r="Q25" s="175">
        <f t="shared" si="0"/>
        <v>0</v>
      </c>
      <c r="R25" s="175"/>
    </row>
    <row r="26" spans="1:18" s="186" customFormat="1" ht="18.75">
      <c r="A26" s="201">
        <v>21</v>
      </c>
      <c r="B26" s="171" t="s">
        <v>266</v>
      </c>
      <c r="C26" s="166">
        <v>4</v>
      </c>
      <c r="D26" s="166">
        <v>4</v>
      </c>
      <c r="E26" s="166">
        <v>4</v>
      </c>
      <c r="F26" s="166">
        <v>4</v>
      </c>
      <c r="G26" s="166">
        <v>4</v>
      </c>
      <c r="H26" s="166">
        <v>4</v>
      </c>
      <c r="I26" s="166">
        <v>4</v>
      </c>
      <c r="J26" s="166">
        <v>4</v>
      </c>
      <c r="K26" s="166">
        <v>1</v>
      </c>
      <c r="L26" s="166"/>
      <c r="M26" s="166"/>
      <c r="N26" s="166"/>
      <c r="O26" s="166"/>
      <c r="P26" s="166"/>
      <c r="Q26" s="167">
        <f t="shared" si="0"/>
        <v>33</v>
      </c>
      <c r="R26" s="167" t="s">
        <v>287</v>
      </c>
    </row>
    <row r="27" spans="1:18" s="186" customFormat="1" ht="18.75">
      <c r="A27" s="201">
        <v>22</v>
      </c>
      <c r="B27" s="171" t="s">
        <v>267</v>
      </c>
      <c r="C27" s="167">
        <v>4</v>
      </c>
      <c r="D27" s="166">
        <v>4</v>
      </c>
      <c r="E27" s="167">
        <v>4</v>
      </c>
      <c r="F27" s="166">
        <v>4</v>
      </c>
      <c r="G27" s="167">
        <v>4</v>
      </c>
      <c r="H27" s="166">
        <v>4</v>
      </c>
      <c r="I27" s="167">
        <v>4</v>
      </c>
      <c r="J27" s="166">
        <v>4</v>
      </c>
      <c r="K27" s="167">
        <v>1</v>
      </c>
      <c r="L27" s="166">
        <v>4</v>
      </c>
      <c r="M27" s="167"/>
      <c r="N27" s="166"/>
      <c r="O27" s="166"/>
      <c r="P27" s="166"/>
      <c r="Q27" s="167">
        <f t="shared" si="0"/>
        <v>37</v>
      </c>
      <c r="R27" s="167" t="s">
        <v>338</v>
      </c>
    </row>
    <row r="28" spans="1:18" s="233" customFormat="1" ht="18.75">
      <c r="A28" s="232">
        <v>23</v>
      </c>
      <c r="B28" s="238" t="s">
        <v>268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>
        <f t="shared" si="0"/>
        <v>0</v>
      </c>
      <c r="R28" s="214" t="s">
        <v>413</v>
      </c>
    </row>
    <row r="29" spans="1:18" s="186" customFormat="1" ht="18.75">
      <c r="A29" s="201">
        <v>24</v>
      </c>
      <c r="B29" s="171" t="s">
        <v>307</v>
      </c>
      <c r="C29" s="166"/>
      <c r="D29" s="166">
        <v>4</v>
      </c>
      <c r="E29" s="166"/>
      <c r="F29" s="166">
        <v>4</v>
      </c>
      <c r="G29" s="166"/>
      <c r="H29" s="166">
        <v>4</v>
      </c>
      <c r="I29" s="166"/>
      <c r="J29" s="166">
        <v>4</v>
      </c>
      <c r="K29" s="166"/>
      <c r="L29" s="166">
        <v>4</v>
      </c>
      <c r="M29" s="166"/>
      <c r="N29" s="166"/>
      <c r="O29" s="166"/>
      <c r="P29" s="166"/>
      <c r="Q29" s="167">
        <f t="shared" si="0"/>
        <v>20</v>
      </c>
      <c r="R29" s="167" t="s">
        <v>376</v>
      </c>
    </row>
    <row r="30" spans="1:18" s="184" customFormat="1" ht="18.75">
      <c r="A30" s="199">
        <v>25</v>
      </c>
      <c r="B30" s="224" t="s">
        <v>270</v>
      </c>
      <c r="C30" s="200"/>
      <c r="D30" s="200"/>
      <c r="E30" s="175"/>
      <c r="F30" s="175"/>
      <c r="G30" s="175"/>
      <c r="H30" s="175"/>
      <c r="I30" s="175"/>
      <c r="J30" s="200"/>
      <c r="K30" s="175"/>
      <c r="L30" s="175"/>
      <c r="M30" s="200"/>
      <c r="N30" s="200"/>
      <c r="O30" s="200"/>
      <c r="P30" s="200"/>
      <c r="Q30" s="175">
        <f t="shared" si="0"/>
        <v>0</v>
      </c>
      <c r="R30" s="175"/>
    </row>
    <row r="31" spans="1:18">
      <c r="A31" s="161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A20" sqref="A20:XFD20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53.85546875" customWidth="1"/>
  </cols>
  <sheetData>
    <row r="1" spans="1:22" ht="15.75">
      <c r="A1" s="421" t="s">
        <v>446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2" ht="15.75">
      <c r="A2" s="424" t="s">
        <v>447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22" ht="15.75">
      <c r="A3" s="242" t="s">
        <v>3</v>
      </c>
      <c r="B3" s="242" t="s">
        <v>240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42" t="s">
        <v>5</v>
      </c>
      <c r="R3" s="242" t="s">
        <v>215</v>
      </c>
      <c r="S3" s="211"/>
      <c r="T3" s="211"/>
      <c r="U3" s="211"/>
      <c r="V3" s="211"/>
    </row>
    <row r="4" spans="1:22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2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SUM(Q5:Q27)</f>
        <v>331</v>
      </c>
      <c r="R4" s="174"/>
    </row>
    <row r="5" spans="1:22" s="234" customFormat="1" ht="18.75">
      <c r="A5" s="161">
        <v>1</v>
      </c>
      <c r="B5" s="168" t="s">
        <v>241</v>
      </c>
      <c r="C5" s="165"/>
      <c r="D5" s="165">
        <v>5</v>
      </c>
      <c r="E5" s="164"/>
      <c r="F5" s="164"/>
      <c r="G5" s="164"/>
      <c r="H5" s="164"/>
      <c r="I5" s="164"/>
      <c r="J5" s="165"/>
      <c r="K5" s="164"/>
      <c r="L5" s="164"/>
      <c r="M5" s="164"/>
      <c r="N5" s="164">
        <v>5</v>
      </c>
      <c r="O5" s="164"/>
      <c r="P5" s="164">
        <v>5</v>
      </c>
      <c r="Q5" s="164">
        <f>SUM(C5:P5)</f>
        <v>15</v>
      </c>
      <c r="R5" s="164" t="s">
        <v>439</v>
      </c>
    </row>
    <row r="6" spans="1:22" s="186" customFormat="1" ht="18.75">
      <c r="A6" s="201">
        <v>2</v>
      </c>
      <c r="B6" s="171" t="s">
        <v>242</v>
      </c>
      <c r="C6" s="166"/>
      <c r="D6" s="165">
        <v>5</v>
      </c>
      <c r="E6" s="167"/>
      <c r="F6" s="167">
        <v>5</v>
      </c>
      <c r="G6" s="166"/>
      <c r="H6" s="165">
        <v>5</v>
      </c>
      <c r="I6" s="166"/>
      <c r="J6" s="165">
        <v>5</v>
      </c>
      <c r="K6" s="167"/>
      <c r="L6" s="167">
        <v>5</v>
      </c>
      <c r="M6" s="167"/>
      <c r="N6" s="167"/>
      <c r="O6" s="167"/>
      <c r="P6" s="167">
        <v>1</v>
      </c>
      <c r="Q6" s="167">
        <f t="shared" ref="Q6:Q30" si="0">SUM(C6:P6)</f>
        <v>26</v>
      </c>
      <c r="R6" s="167" t="s">
        <v>369</v>
      </c>
    </row>
    <row r="7" spans="1:22" s="186" customFormat="1" ht="18.75">
      <c r="A7" s="218">
        <v>3</v>
      </c>
      <c r="B7" s="170" t="s">
        <v>243</v>
      </c>
      <c r="C7" s="166"/>
      <c r="D7" s="166"/>
      <c r="E7" s="167"/>
      <c r="F7" s="167">
        <v>5</v>
      </c>
      <c r="G7" s="167"/>
      <c r="H7" s="167">
        <v>5</v>
      </c>
      <c r="I7" s="167"/>
      <c r="J7" s="166">
        <v>5</v>
      </c>
      <c r="K7" s="167"/>
      <c r="L7" s="167">
        <v>5</v>
      </c>
      <c r="M7" s="167"/>
      <c r="N7" s="167">
        <v>5</v>
      </c>
      <c r="O7" s="167">
        <v>5</v>
      </c>
      <c r="P7" s="167">
        <v>1</v>
      </c>
      <c r="Q7" s="167">
        <f t="shared" si="0"/>
        <v>31</v>
      </c>
      <c r="R7" s="166" t="s">
        <v>392</v>
      </c>
    </row>
    <row r="8" spans="1:22" s="186" customFormat="1" ht="18.75">
      <c r="A8" s="157">
        <v>4</v>
      </c>
      <c r="B8" s="170" t="s">
        <v>244</v>
      </c>
      <c r="C8" s="166"/>
      <c r="D8" s="166">
        <v>5</v>
      </c>
      <c r="E8" s="167"/>
      <c r="F8" s="167">
        <v>5</v>
      </c>
      <c r="G8" s="167"/>
      <c r="H8" s="167">
        <v>5</v>
      </c>
      <c r="I8" s="167"/>
      <c r="J8" s="166">
        <v>5</v>
      </c>
      <c r="K8" s="167"/>
      <c r="L8" s="167">
        <v>5</v>
      </c>
      <c r="M8" s="167"/>
      <c r="N8" s="166">
        <v>5</v>
      </c>
      <c r="O8" s="167"/>
      <c r="P8" s="167">
        <v>5</v>
      </c>
      <c r="Q8" s="167">
        <f t="shared" si="0"/>
        <v>35</v>
      </c>
      <c r="R8" s="166" t="s">
        <v>407</v>
      </c>
    </row>
    <row r="9" spans="1:22" s="184" customFormat="1" ht="18.75">
      <c r="A9" s="199">
        <v>5</v>
      </c>
      <c r="B9" s="224" t="s">
        <v>246</v>
      </c>
      <c r="C9" s="200"/>
      <c r="D9" s="200"/>
      <c r="E9" s="175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175">
        <f t="shared" si="0"/>
        <v>0</v>
      </c>
      <c r="R9" s="175" t="s">
        <v>337</v>
      </c>
    </row>
    <row r="10" spans="1:22" s="186" customFormat="1" ht="18.75">
      <c r="A10" s="201">
        <v>6</v>
      </c>
      <c r="B10" s="171" t="s">
        <v>221</v>
      </c>
      <c r="C10" s="166"/>
      <c r="D10" s="166">
        <v>5</v>
      </c>
      <c r="E10" s="166"/>
      <c r="F10" s="166">
        <v>5</v>
      </c>
      <c r="G10" s="166"/>
      <c r="H10" s="166">
        <v>5</v>
      </c>
      <c r="I10" s="166"/>
      <c r="J10" s="166">
        <v>5</v>
      </c>
      <c r="K10" s="166"/>
      <c r="L10" s="166">
        <v>5</v>
      </c>
      <c r="M10" s="166"/>
      <c r="N10" s="166">
        <v>5</v>
      </c>
      <c r="O10" s="166"/>
      <c r="P10" s="166">
        <v>5</v>
      </c>
      <c r="Q10" s="167">
        <f t="shared" si="0"/>
        <v>35</v>
      </c>
      <c r="R10" s="167" t="s">
        <v>440</v>
      </c>
    </row>
    <row r="11" spans="1:22" s="184" customFormat="1" ht="18.75">
      <c r="A11" s="199"/>
      <c r="B11" s="224" t="s">
        <v>438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175">
        <f t="shared" si="0"/>
        <v>0</v>
      </c>
      <c r="R11" s="175" t="s">
        <v>332</v>
      </c>
    </row>
    <row r="12" spans="1:22" s="184" customFormat="1" ht="18.75">
      <c r="A12" s="160">
        <v>7</v>
      </c>
      <c r="B12" s="224" t="s">
        <v>249</v>
      </c>
      <c r="C12" s="200"/>
      <c r="D12" s="200"/>
      <c r="E12" s="175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175">
        <f t="shared" si="0"/>
        <v>0</v>
      </c>
      <c r="R12" s="175" t="s">
        <v>315</v>
      </c>
    </row>
    <row r="13" spans="1:22" s="186" customFormat="1" ht="18.75">
      <c r="A13" s="158">
        <v>8</v>
      </c>
      <c r="B13" s="171" t="s">
        <v>49</v>
      </c>
      <c r="C13" s="166">
        <v>5</v>
      </c>
      <c r="D13" s="166"/>
      <c r="E13" s="167">
        <v>5</v>
      </c>
      <c r="F13" s="166"/>
      <c r="G13" s="166">
        <v>5</v>
      </c>
      <c r="H13" s="166"/>
      <c r="I13" s="166">
        <v>5</v>
      </c>
      <c r="J13" s="166"/>
      <c r="K13" s="166">
        <v>5</v>
      </c>
      <c r="L13" s="166"/>
      <c r="M13" s="166"/>
      <c r="N13" s="166"/>
      <c r="O13" s="166"/>
      <c r="P13" s="166"/>
      <c r="Q13" s="167">
        <f t="shared" si="0"/>
        <v>25</v>
      </c>
      <c r="R13" s="167" t="s">
        <v>251</v>
      </c>
    </row>
    <row r="14" spans="1:22" s="186" customFormat="1" ht="18.75">
      <c r="A14" s="201">
        <v>9</v>
      </c>
      <c r="B14" s="171" t="s">
        <v>442</v>
      </c>
      <c r="C14" s="166"/>
      <c r="D14" s="166">
        <v>5</v>
      </c>
      <c r="E14" s="166"/>
      <c r="F14" s="166">
        <v>5</v>
      </c>
      <c r="G14" s="166"/>
      <c r="H14" s="166">
        <v>5</v>
      </c>
      <c r="I14" s="166"/>
      <c r="J14" s="166">
        <v>5</v>
      </c>
      <c r="K14" s="166"/>
      <c r="L14" s="166">
        <v>5</v>
      </c>
      <c r="M14" s="166"/>
      <c r="N14" s="166">
        <v>5</v>
      </c>
      <c r="O14" s="166"/>
      <c r="P14" s="166">
        <v>5</v>
      </c>
      <c r="Q14" s="167">
        <f t="shared" si="0"/>
        <v>35</v>
      </c>
      <c r="R14" s="167" t="s">
        <v>332</v>
      </c>
    </row>
    <row r="15" spans="1:22" s="184" customFormat="1" ht="18.75">
      <c r="A15" s="199">
        <v>10</v>
      </c>
      <c r="B15" s="224" t="s">
        <v>222</v>
      </c>
      <c r="C15" s="200"/>
      <c r="D15" s="200"/>
      <c r="E15" s="175"/>
      <c r="F15" s="175"/>
      <c r="G15" s="175"/>
      <c r="H15" s="175"/>
      <c r="I15" s="175"/>
      <c r="J15" s="200"/>
      <c r="K15" s="175"/>
      <c r="L15" s="175"/>
      <c r="M15" s="200"/>
      <c r="N15" s="200"/>
      <c r="O15" s="200"/>
      <c r="P15" s="200"/>
      <c r="Q15" s="175">
        <f t="shared" si="0"/>
        <v>0</v>
      </c>
      <c r="R15" s="175" t="s">
        <v>254</v>
      </c>
    </row>
    <row r="16" spans="1:22" s="186" customFormat="1" ht="18.75">
      <c r="A16" s="201">
        <v>11</v>
      </c>
      <c r="B16" s="171" t="s">
        <v>255</v>
      </c>
      <c r="C16" s="166"/>
      <c r="D16" s="166"/>
      <c r="E16" s="167"/>
      <c r="F16" s="167"/>
      <c r="G16" s="167"/>
      <c r="H16" s="167">
        <v>5</v>
      </c>
      <c r="I16" s="167"/>
      <c r="J16" s="166"/>
      <c r="K16" s="167"/>
      <c r="L16" s="167">
        <v>5</v>
      </c>
      <c r="M16" s="166"/>
      <c r="N16" s="166"/>
      <c r="O16" s="166"/>
      <c r="P16" s="166"/>
      <c r="Q16" s="167">
        <f t="shared" si="0"/>
        <v>10</v>
      </c>
      <c r="R16" s="167" t="s">
        <v>258</v>
      </c>
    </row>
    <row r="17" spans="1:18" s="186" customFormat="1" ht="18.75">
      <c r="A17" s="201">
        <v>12</v>
      </c>
      <c r="B17" s="171" t="s">
        <v>257</v>
      </c>
      <c r="C17" s="166"/>
      <c r="D17" s="166"/>
      <c r="E17" s="166"/>
      <c r="F17" s="166"/>
      <c r="G17" s="167">
        <v>4</v>
      </c>
      <c r="H17" s="167">
        <v>4</v>
      </c>
      <c r="I17" s="167">
        <v>4</v>
      </c>
      <c r="J17" s="167">
        <v>4</v>
      </c>
      <c r="K17" s="167">
        <v>4</v>
      </c>
      <c r="L17" s="167">
        <v>4</v>
      </c>
      <c r="M17" s="166"/>
      <c r="N17" s="166"/>
      <c r="O17" s="166"/>
      <c r="P17" s="166"/>
      <c r="Q17" s="167">
        <f t="shared" si="0"/>
        <v>24</v>
      </c>
      <c r="R17" s="167"/>
    </row>
    <row r="18" spans="1:18" s="184" customFormat="1" ht="18.75">
      <c r="A18" s="199">
        <v>13</v>
      </c>
      <c r="B18" s="224" t="s">
        <v>105</v>
      </c>
      <c r="C18" s="200"/>
      <c r="D18" s="200"/>
      <c r="E18" s="200"/>
      <c r="F18" s="200"/>
      <c r="G18" s="175"/>
      <c r="H18" s="175"/>
      <c r="I18" s="200"/>
      <c r="J18" s="200"/>
      <c r="K18" s="200"/>
      <c r="L18" s="200"/>
      <c r="M18" s="200"/>
      <c r="N18" s="200"/>
      <c r="O18" s="200"/>
      <c r="P18" s="200"/>
      <c r="Q18" s="175">
        <f t="shared" si="0"/>
        <v>0</v>
      </c>
      <c r="R18" s="175"/>
    </row>
    <row r="19" spans="1:18" s="186" customFormat="1" ht="18.75">
      <c r="A19" s="201">
        <v>14</v>
      </c>
      <c r="B19" s="171" t="s">
        <v>259</v>
      </c>
      <c r="C19" s="166"/>
      <c r="D19" s="166"/>
      <c r="E19" s="167"/>
      <c r="F19" s="167"/>
      <c r="G19" s="167"/>
      <c r="H19" s="167">
        <v>5</v>
      </c>
      <c r="I19" s="167"/>
      <c r="J19" s="166">
        <v>5</v>
      </c>
      <c r="K19" s="167"/>
      <c r="L19" s="167">
        <v>5</v>
      </c>
      <c r="M19" s="166"/>
      <c r="N19" s="166"/>
      <c r="O19" s="166"/>
      <c r="P19" s="166"/>
      <c r="Q19" s="167">
        <f t="shared" si="0"/>
        <v>15</v>
      </c>
      <c r="R19" s="167" t="s">
        <v>445</v>
      </c>
    </row>
    <row r="20" spans="1:18" s="186" customFormat="1" ht="18.75">
      <c r="A20" s="201">
        <v>15</v>
      </c>
      <c r="B20" s="171" t="s">
        <v>260</v>
      </c>
      <c r="C20" s="166">
        <v>4</v>
      </c>
      <c r="D20" s="166">
        <v>4</v>
      </c>
      <c r="E20" s="166">
        <v>2</v>
      </c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7">
        <f t="shared" si="0"/>
        <v>10</v>
      </c>
      <c r="R20" s="167" t="s">
        <v>261</v>
      </c>
    </row>
    <row r="21" spans="1:18" s="184" customFormat="1" ht="18.75">
      <c r="A21" s="199">
        <v>16</v>
      </c>
      <c r="B21" s="224" t="s">
        <v>262</v>
      </c>
      <c r="C21" s="200"/>
      <c r="D21" s="200"/>
      <c r="E21" s="175"/>
      <c r="F21" s="175"/>
      <c r="G21" s="175"/>
      <c r="H21" s="175"/>
      <c r="I21" s="175"/>
      <c r="J21" s="200"/>
      <c r="K21" s="175"/>
      <c r="L21" s="175"/>
      <c r="M21" s="175"/>
      <c r="N21" s="175"/>
      <c r="O21" s="175"/>
      <c r="P21" s="175"/>
      <c r="Q21" s="175">
        <f t="shared" si="0"/>
        <v>0</v>
      </c>
      <c r="R21" s="175" t="s">
        <v>263</v>
      </c>
    </row>
    <row r="22" spans="1:18" s="184" customFormat="1" ht="18.75">
      <c r="A22" s="199">
        <v>17</v>
      </c>
      <c r="B22" s="224" t="s">
        <v>264</v>
      </c>
      <c r="C22" s="200"/>
      <c r="D22" s="200"/>
      <c r="E22" s="175"/>
      <c r="F22" s="175"/>
      <c r="G22" s="175"/>
      <c r="H22" s="175"/>
      <c r="I22" s="175"/>
      <c r="J22" s="200"/>
      <c r="K22" s="175"/>
      <c r="L22" s="175"/>
      <c r="M22" s="200"/>
      <c r="N22" s="200"/>
      <c r="O22" s="200"/>
      <c r="P22" s="200"/>
      <c r="Q22" s="175">
        <f t="shared" si="0"/>
        <v>0</v>
      </c>
      <c r="R22" s="175"/>
    </row>
    <row r="23" spans="1:18" s="184" customFormat="1" ht="18.75">
      <c r="A23" s="199">
        <v>18</v>
      </c>
      <c r="B23" s="224" t="s">
        <v>158</v>
      </c>
      <c r="C23" s="200"/>
      <c r="D23" s="200"/>
      <c r="E23" s="175"/>
      <c r="F23" s="175"/>
      <c r="G23" s="175"/>
      <c r="H23" s="175"/>
      <c r="I23" s="175"/>
      <c r="J23" s="200"/>
      <c r="K23" s="175"/>
      <c r="L23" s="175"/>
      <c r="M23" s="200"/>
      <c r="N23" s="200"/>
      <c r="O23" s="200"/>
      <c r="P23" s="200"/>
      <c r="Q23" s="175">
        <f t="shared" si="0"/>
        <v>0</v>
      </c>
      <c r="R23" s="175"/>
    </row>
    <row r="24" spans="1:18" s="184" customFormat="1" ht="18.75">
      <c r="A24" s="199">
        <v>19</v>
      </c>
      <c r="B24" s="224" t="s">
        <v>265</v>
      </c>
      <c r="C24" s="200"/>
      <c r="D24" s="200"/>
      <c r="E24" s="175"/>
      <c r="F24" s="175"/>
      <c r="G24" s="200"/>
      <c r="H24" s="200"/>
      <c r="I24" s="175"/>
      <c r="J24" s="200"/>
      <c r="K24" s="200"/>
      <c r="L24" s="200"/>
      <c r="M24" s="200"/>
      <c r="N24" s="200"/>
      <c r="O24" s="200"/>
      <c r="P24" s="200"/>
      <c r="Q24" s="175">
        <f t="shared" si="0"/>
        <v>0</v>
      </c>
      <c r="R24" s="175"/>
    </row>
    <row r="25" spans="1:18" s="184" customFormat="1" ht="18.75">
      <c r="A25" s="199">
        <v>20</v>
      </c>
      <c r="B25" s="224" t="s">
        <v>83</v>
      </c>
      <c r="C25" s="200"/>
      <c r="D25" s="200"/>
      <c r="E25" s="175"/>
      <c r="F25" s="175"/>
      <c r="G25" s="175"/>
      <c r="H25" s="175"/>
      <c r="I25" s="175"/>
      <c r="J25" s="200"/>
      <c r="K25" s="175"/>
      <c r="L25" s="175"/>
      <c r="M25" s="200"/>
      <c r="N25" s="200"/>
      <c r="O25" s="200"/>
      <c r="P25" s="200"/>
      <c r="Q25" s="175">
        <f t="shared" si="0"/>
        <v>0</v>
      </c>
      <c r="R25" s="175"/>
    </row>
    <row r="26" spans="1:18" s="186" customFormat="1" ht="18.75">
      <c r="A26" s="201">
        <v>21</v>
      </c>
      <c r="B26" s="171" t="s">
        <v>266</v>
      </c>
      <c r="C26" s="166">
        <v>4</v>
      </c>
      <c r="D26" s="166">
        <v>4</v>
      </c>
      <c r="E26" s="166">
        <v>4</v>
      </c>
      <c r="F26" s="166">
        <v>4</v>
      </c>
      <c r="G26" s="166">
        <v>4</v>
      </c>
      <c r="H26" s="166">
        <v>4</v>
      </c>
      <c r="I26" s="166">
        <v>4</v>
      </c>
      <c r="J26" s="166">
        <v>4</v>
      </c>
      <c r="K26" s="166"/>
      <c r="L26" s="166"/>
      <c r="M26" s="166"/>
      <c r="N26" s="166"/>
      <c r="O26" s="166"/>
      <c r="P26" s="166"/>
      <c r="Q26" s="167">
        <f t="shared" si="0"/>
        <v>32</v>
      </c>
      <c r="R26" s="167" t="s">
        <v>287</v>
      </c>
    </row>
    <row r="27" spans="1:18" s="186" customFormat="1" ht="18.75">
      <c r="A27" s="201">
        <v>22</v>
      </c>
      <c r="B27" s="171" t="s">
        <v>267</v>
      </c>
      <c r="C27" s="167">
        <v>4</v>
      </c>
      <c r="D27" s="166">
        <v>4</v>
      </c>
      <c r="E27" s="167">
        <v>4</v>
      </c>
      <c r="F27" s="166">
        <v>4</v>
      </c>
      <c r="G27" s="167">
        <v>1</v>
      </c>
      <c r="H27" s="166">
        <v>4</v>
      </c>
      <c r="I27" s="167">
        <v>4</v>
      </c>
      <c r="J27" s="166">
        <v>4</v>
      </c>
      <c r="K27" s="166">
        <v>4</v>
      </c>
      <c r="L27" s="166">
        <v>4</v>
      </c>
      <c r="M27" s="167"/>
      <c r="N27" s="166">
        <v>1</v>
      </c>
      <c r="O27" s="166"/>
      <c r="P27" s="166"/>
      <c r="Q27" s="167">
        <f t="shared" si="0"/>
        <v>38</v>
      </c>
      <c r="R27" s="167" t="s">
        <v>338</v>
      </c>
    </row>
    <row r="28" spans="1:18" s="233" customFormat="1" ht="18.75">
      <c r="A28" s="232">
        <v>23</v>
      </c>
      <c r="B28" s="238" t="s">
        <v>268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>
        <f t="shared" si="0"/>
        <v>0</v>
      </c>
      <c r="R28" s="214" t="s">
        <v>413</v>
      </c>
    </row>
    <row r="29" spans="1:18" s="186" customFormat="1" ht="18.75">
      <c r="A29" s="201">
        <v>24</v>
      </c>
      <c r="B29" s="171" t="s">
        <v>307</v>
      </c>
      <c r="C29" s="166"/>
      <c r="D29" s="166">
        <v>4</v>
      </c>
      <c r="E29" s="166"/>
      <c r="F29" s="166">
        <v>4</v>
      </c>
      <c r="G29" s="166">
        <v>1</v>
      </c>
      <c r="H29" s="166">
        <v>4</v>
      </c>
      <c r="I29" s="166"/>
      <c r="J29" s="166">
        <v>4</v>
      </c>
      <c r="K29" s="166"/>
      <c r="L29" s="166">
        <v>4</v>
      </c>
      <c r="M29" s="166"/>
      <c r="N29" s="166">
        <v>1</v>
      </c>
      <c r="O29" s="166"/>
      <c r="P29" s="166"/>
      <c r="Q29" s="167">
        <f t="shared" si="0"/>
        <v>22</v>
      </c>
      <c r="R29" s="167" t="s">
        <v>376</v>
      </c>
    </row>
    <row r="30" spans="1:18" s="184" customFormat="1" ht="18.75">
      <c r="A30" s="199">
        <v>25</v>
      </c>
      <c r="B30" s="224" t="s">
        <v>270</v>
      </c>
      <c r="C30" s="200"/>
      <c r="D30" s="200"/>
      <c r="E30" s="175"/>
      <c r="F30" s="175"/>
      <c r="G30" s="175"/>
      <c r="H30" s="175"/>
      <c r="I30" s="175"/>
      <c r="J30" s="200"/>
      <c r="K30" s="175"/>
      <c r="L30" s="175"/>
      <c r="M30" s="200"/>
      <c r="N30" s="200"/>
      <c r="O30" s="200"/>
      <c r="P30" s="200"/>
      <c r="Q30" s="175">
        <f t="shared" si="0"/>
        <v>0</v>
      </c>
      <c r="R30" s="175"/>
    </row>
    <row r="31" spans="1:18" s="184" customFormat="1">
      <c r="A31" s="199">
        <v>26</v>
      </c>
      <c r="C31" s="246"/>
      <c r="D31" s="246"/>
      <c r="J31" s="246"/>
      <c r="M31" s="246"/>
      <c r="N31" s="246"/>
      <c r="O31" s="246"/>
      <c r="P31" s="24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T167"/>
  <sheetViews>
    <sheetView zoomScale="130" zoomScaleNormal="130" workbookViewId="0">
      <pane xSplit="2" ySplit="4" topLeftCell="C14" activePane="bottomRight" state="frozen"/>
      <selection activeCell="M82" sqref="M82"/>
      <selection pane="topRight" activeCell="M82" sqref="M82"/>
      <selection pane="bottomLeft" activeCell="M82" sqref="M82"/>
      <selection pane="bottomRight" activeCell="O20" sqref="O20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9" width="5.42578125" style="211" customWidth="1"/>
    <col min="10" max="10" width="5.42578125" style="97" customWidth="1"/>
    <col min="11" max="12" width="5.42578125" customWidth="1"/>
    <col min="13" max="14" width="5.42578125" style="180" customWidth="1"/>
    <col min="15" max="15" width="9.42578125" style="180" customWidth="1"/>
    <col min="16" max="16" width="5.42578125" style="180" customWidth="1"/>
    <col min="17" max="17" width="5.42578125" customWidth="1"/>
    <col min="18" max="18" width="30.140625" customWidth="1"/>
  </cols>
  <sheetData>
    <row r="1" spans="1:20" s="186" customFormat="1" ht="15.75">
      <c r="A1" s="421" t="s">
        <v>424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207" t="s">
        <v>467</v>
      </c>
    </row>
    <row r="2" spans="1:20" s="186" customFormat="1" ht="15.75">
      <c r="A2" s="424" t="s">
        <v>425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211" t="s">
        <v>422</v>
      </c>
      <c r="T2" s="207"/>
    </row>
    <row r="3" spans="1:20" s="186" customFormat="1" ht="15.75">
      <c r="A3" s="251" t="s">
        <v>3</v>
      </c>
      <c r="B3" s="251" t="s">
        <v>238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51" t="s">
        <v>5</v>
      </c>
      <c r="R3" s="251" t="s">
        <v>215</v>
      </c>
    </row>
    <row r="4" spans="1:20" s="186" customFormat="1" ht="15.75">
      <c r="A4" s="247"/>
      <c r="B4" s="247"/>
      <c r="C4" s="252" t="s">
        <v>212</v>
      </c>
      <c r="D4" s="252" t="s">
        <v>213</v>
      </c>
      <c r="E4" s="252" t="s">
        <v>212</v>
      </c>
      <c r="F4" s="252" t="s">
        <v>213</v>
      </c>
      <c r="G4" s="251" t="s">
        <v>212</v>
      </c>
      <c r="H4" s="208" t="s">
        <v>213</v>
      </c>
      <c r="I4" s="208" t="s">
        <v>212</v>
      </c>
      <c r="J4" s="254" t="s">
        <v>213</v>
      </c>
      <c r="K4" s="252" t="s">
        <v>212</v>
      </c>
      <c r="L4" s="252" t="s">
        <v>213</v>
      </c>
      <c r="M4" s="252" t="s">
        <v>212</v>
      </c>
      <c r="N4" s="252" t="s">
        <v>213</v>
      </c>
      <c r="O4" s="252" t="s">
        <v>212</v>
      </c>
      <c r="P4" s="252" t="s">
        <v>213</v>
      </c>
      <c r="Q4" s="247">
        <f>SUM(Q5:Q26)</f>
        <v>190</v>
      </c>
      <c r="R4" s="247"/>
    </row>
    <row r="5" spans="1:20" s="186" customFormat="1" ht="15.75">
      <c r="A5" s="201">
        <v>1</v>
      </c>
      <c r="B5" s="201" t="s">
        <v>130</v>
      </c>
      <c r="C5" s="157" t="s">
        <v>290</v>
      </c>
      <c r="D5" s="157" t="s">
        <v>290</v>
      </c>
      <c r="E5" s="157" t="s">
        <v>290</v>
      </c>
      <c r="F5" s="157" t="s">
        <v>290</v>
      </c>
      <c r="G5" s="157" t="s">
        <v>290</v>
      </c>
      <c r="H5" s="209" t="s">
        <v>290</v>
      </c>
      <c r="I5" s="209" t="s">
        <v>290</v>
      </c>
      <c r="J5" s="157" t="s">
        <v>290</v>
      </c>
      <c r="K5" s="157" t="s">
        <v>290</v>
      </c>
      <c r="L5" s="157" t="s">
        <v>290</v>
      </c>
      <c r="M5" s="157"/>
      <c r="N5" s="157"/>
      <c r="O5" s="209" t="s">
        <v>423</v>
      </c>
      <c r="P5" s="157"/>
      <c r="Q5" s="201">
        <f>COUNTA(C5:P5)</f>
        <v>11</v>
      </c>
      <c r="R5" s="158" t="s">
        <v>489</v>
      </c>
    </row>
    <row r="6" spans="1:20" s="180" customFormat="1" ht="15.75">
      <c r="A6" s="218">
        <v>2</v>
      </c>
      <c r="B6" s="218" t="s">
        <v>46</v>
      </c>
      <c r="C6" s="157" t="s">
        <v>271</v>
      </c>
      <c r="D6" s="157" t="s">
        <v>271</v>
      </c>
      <c r="E6" s="157" t="s">
        <v>271</v>
      </c>
      <c r="F6" s="157" t="s">
        <v>271</v>
      </c>
      <c r="G6" s="157" t="s">
        <v>271</v>
      </c>
      <c r="H6" s="209"/>
      <c r="I6" s="209"/>
      <c r="J6" s="157" t="s">
        <v>271</v>
      </c>
      <c r="K6" s="157" t="s">
        <v>271</v>
      </c>
      <c r="L6" s="157" t="s">
        <v>271</v>
      </c>
      <c r="M6" s="157" t="s">
        <v>271</v>
      </c>
      <c r="N6" s="157" t="s">
        <v>271</v>
      </c>
      <c r="O6" s="209" t="s">
        <v>423</v>
      </c>
      <c r="P6" s="157" t="s">
        <v>271</v>
      </c>
      <c r="Q6" s="218">
        <f>COUNTA(C6:P6)</f>
        <v>12</v>
      </c>
      <c r="R6" s="157" t="s">
        <v>469</v>
      </c>
    </row>
    <row r="7" spans="1:20" s="186" customFormat="1" ht="15.75">
      <c r="A7" s="201">
        <v>3</v>
      </c>
      <c r="B7" s="218" t="s">
        <v>160</v>
      </c>
      <c r="C7" s="158" t="s">
        <v>271</v>
      </c>
      <c r="D7" s="158" t="s">
        <v>271</v>
      </c>
      <c r="E7" s="158" t="s">
        <v>271</v>
      </c>
      <c r="F7" s="158" t="s">
        <v>271</v>
      </c>
      <c r="G7" s="158" t="s">
        <v>271</v>
      </c>
      <c r="H7" s="209" t="s">
        <v>271</v>
      </c>
      <c r="I7" s="209" t="s">
        <v>271</v>
      </c>
      <c r="J7" s="157" t="s">
        <v>271</v>
      </c>
      <c r="K7" s="158" t="s">
        <v>271</v>
      </c>
      <c r="L7" s="158" t="s">
        <v>271</v>
      </c>
      <c r="M7" s="158" t="s">
        <v>271</v>
      </c>
      <c r="N7" s="158" t="s">
        <v>271</v>
      </c>
      <c r="O7" s="209" t="s">
        <v>423</v>
      </c>
      <c r="P7" s="157" t="s">
        <v>271</v>
      </c>
      <c r="Q7" s="201">
        <f>COUNTA(C7:P7)</f>
        <v>14</v>
      </c>
      <c r="R7" s="157" t="s">
        <v>476</v>
      </c>
    </row>
    <row r="8" spans="1:20" s="180" customFormat="1" ht="15.75">
      <c r="A8" s="218">
        <v>4</v>
      </c>
      <c r="B8" s="157" t="s">
        <v>148</v>
      </c>
      <c r="C8" s="157" t="s">
        <v>419</v>
      </c>
      <c r="D8" s="157" t="s">
        <v>273</v>
      </c>
      <c r="E8" s="157" t="s">
        <v>419</v>
      </c>
      <c r="F8" s="157" t="s">
        <v>273</v>
      </c>
      <c r="G8" s="157" t="s">
        <v>419</v>
      </c>
      <c r="H8" s="209" t="s">
        <v>273</v>
      </c>
      <c r="I8" s="209" t="s">
        <v>419</v>
      </c>
      <c r="J8" s="157" t="s">
        <v>273</v>
      </c>
      <c r="K8" s="157" t="s">
        <v>419</v>
      </c>
      <c r="L8" s="157" t="s">
        <v>273</v>
      </c>
      <c r="M8" s="157" t="s">
        <v>419</v>
      </c>
      <c r="N8" s="157" t="s">
        <v>273</v>
      </c>
      <c r="O8" s="209" t="s">
        <v>423</v>
      </c>
      <c r="P8" s="157" t="s">
        <v>273</v>
      </c>
      <c r="Q8" s="157">
        <f t="shared" ref="Q8:Q33" si="0">COUNTA(C8:P8)</f>
        <v>14</v>
      </c>
      <c r="R8" s="157" t="s">
        <v>480</v>
      </c>
    </row>
    <row r="9" spans="1:20" s="186" customFormat="1" ht="15.75">
      <c r="A9" s="201">
        <v>5</v>
      </c>
      <c r="B9" s="201" t="s">
        <v>193</v>
      </c>
      <c r="C9" s="157"/>
      <c r="D9" s="157" t="s">
        <v>272</v>
      </c>
      <c r="E9" s="157"/>
      <c r="F9" s="157" t="s">
        <v>290</v>
      </c>
      <c r="G9" s="209" t="s">
        <v>282</v>
      </c>
      <c r="H9" s="209"/>
      <c r="I9" s="209" t="s">
        <v>490</v>
      </c>
      <c r="J9" s="157" t="s">
        <v>282</v>
      </c>
      <c r="K9" s="157"/>
      <c r="L9" s="157" t="s">
        <v>282</v>
      </c>
      <c r="M9" s="157"/>
      <c r="N9" s="157" t="s">
        <v>272</v>
      </c>
      <c r="O9" s="209" t="s">
        <v>423</v>
      </c>
      <c r="P9" s="157" t="s">
        <v>272</v>
      </c>
      <c r="Q9" s="201">
        <f t="shared" si="0"/>
        <v>9</v>
      </c>
      <c r="R9" s="158" t="s">
        <v>491</v>
      </c>
    </row>
    <row r="10" spans="1:20" s="180" customFormat="1" ht="15.75">
      <c r="A10" s="218">
        <v>6</v>
      </c>
      <c r="B10" s="218" t="s">
        <v>157</v>
      </c>
      <c r="C10" s="157"/>
      <c r="D10" s="157" t="s">
        <v>278</v>
      </c>
      <c r="E10" s="157"/>
      <c r="F10" s="157" t="s">
        <v>278</v>
      </c>
      <c r="G10" s="157"/>
      <c r="H10" s="209"/>
      <c r="I10" s="209"/>
      <c r="J10" s="157" t="s">
        <v>278</v>
      </c>
      <c r="K10" s="157"/>
      <c r="L10" s="157" t="s">
        <v>278</v>
      </c>
      <c r="M10" s="157"/>
      <c r="N10" s="157" t="s">
        <v>278</v>
      </c>
      <c r="O10" s="209" t="s">
        <v>423</v>
      </c>
      <c r="P10" s="157" t="s">
        <v>278</v>
      </c>
      <c r="Q10" s="201">
        <f t="shared" si="0"/>
        <v>7</v>
      </c>
      <c r="R10" s="157" t="s">
        <v>468</v>
      </c>
    </row>
    <row r="11" spans="1:20" s="186" customFormat="1" ht="15.75">
      <c r="A11" s="201">
        <v>7</v>
      </c>
      <c r="B11" s="158" t="s">
        <v>194</v>
      </c>
      <c r="C11" s="158" t="s">
        <v>273</v>
      </c>
      <c r="D11" s="158" t="s">
        <v>273</v>
      </c>
      <c r="E11" s="158" t="s">
        <v>273</v>
      </c>
      <c r="F11" s="158" t="s">
        <v>273</v>
      </c>
      <c r="G11" s="158" t="s">
        <v>273</v>
      </c>
      <c r="H11" s="209" t="s">
        <v>484</v>
      </c>
      <c r="I11" s="209" t="s">
        <v>273</v>
      </c>
      <c r="J11" s="157" t="s">
        <v>273</v>
      </c>
      <c r="K11" s="158" t="s">
        <v>273</v>
      </c>
      <c r="L11" s="158" t="s">
        <v>273</v>
      </c>
      <c r="M11" s="158" t="s">
        <v>273</v>
      </c>
      <c r="N11" s="158" t="s">
        <v>273</v>
      </c>
      <c r="O11" s="157" t="s">
        <v>273</v>
      </c>
      <c r="P11" s="158" t="s">
        <v>273</v>
      </c>
      <c r="Q11" s="158">
        <f t="shared" si="0"/>
        <v>14</v>
      </c>
      <c r="R11" s="158" t="s">
        <v>493</v>
      </c>
    </row>
    <row r="12" spans="1:20" s="186" customFormat="1" ht="15.75">
      <c r="A12" s="201">
        <v>8</v>
      </c>
      <c r="B12" s="158" t="s">
        <v>77</v>
      </c>
      <c r="C12" s="157"/>
      <c r="D12" s="157"/>
      <c r="E12" s="157"/>
      <c r="F12" s="157"/>
      <c r="G12" s="157"/>
      <c r="H12" s="209"/>
      <c r="I12" s="209"/>
      <c r="J12" s="157"/>
      <c r="K12" s="157"/>
      <c r="L12" s="157"/>
      <c r="M12" s="157"/>
      <c r="N12" s="157"/>
      <c r="O12" s="157" t="s">
        <v>278</v>
      </c>
      <c r="P12" s="157"/>
      <c r="Q12" s="158">
        <f t="shared" si="0"/>
        <v>1</v>
      </c>
      <c r="R12" s="158" t="s">
        <v>468</v>
      </c>
    </row>
    <row r="13" spans="1:20" s="186" customFormat="1" ht="15.75">
      <c r="A13" s="201">
        <v>9</v>
      </c>
      <c r="B13" s="201" t="s">
        <v>141</v>
      </c>
      <c r="C13" s="157" t="s">
        <v>214</v>
      </c>
      <c r="D13" s="157" t="s">
        <v>214</v>
      </c>
      <c r="E13" s="157" t="s">
        <v>214</v>
      </c>
      <c r="F13" s="157" t="s">
        <v>214</v>
      </c>
      <c r="G13" s="157" t="s">
        <v>214</v>
      </c>
      <c r="H13" s="209" t="s">
        <v>214</v>
      </c>
      <c r="I13" s="209" t="s">
        <v>214</v>
      </c>
      <c r="J13" s="157" t="s">
        <v>214</v>
      </c>
      <c r="K13" s="157"/>
      <c r="L13" s="157" t="s">
        <v>214</v>
      </c>
      <c r="M13" s="157"/>
      <c r="N13" s="157"/>
      <c r="O13" s="157"/>
      <c r="P13" s="157"/>
      <c r="Q13" s="201">
        <f t="shared" si="0"/>
        <v>9</v>
      </c>
      <c r="R13" s="158" t="s">
        <v>478</v>
      </c>
    </row>
    <row r="14" spans="1:20" s="186" customFormat="1" ht="15.75">
      <c r="A14" s="201">
        <v>10</v>
      </c>
      <c r="B14" s="201" t="s">
        <v>51</v>
      </c>
      <c r="C14" s="157"/>
      <c r="D14" s="157" t="s">
        <v>282</v>
      </c>
      <c r="E14" s="157"/>
      <c r="F14" s="157"/>
      <c r="G14" s="157"/>
      <c r="H14" s="209"/>
      <c r="I14" s="209"/>
      <c r="J14" s="157" t="s">
        <v>290</v>
      </c>
      <c r="K14" s="157"/>
      <c r="L14" s="157"/>
      <c r="M14" s="157"/>
      <c r="N14" s="157"/>
      <c r="O14" s="157"/>
      <c r="P14" s="157"/>
      <c r="Q14" s="201">
        <f t="shared" si="0"/>
        <v>2</v>
      </c>
      <c r="R14" s="158" t="s">
        <v>450</v>
      </c>
    </row>
    <row r="15" spans="1:20" s="186" customFormat="1" ht="15.75">
      <c r="A15" s="201">
        <v>11</v>
      </c>
      <c r="B15" s="201" t="s">
        <v>85</v>
      </c>
      <c r="C15" s="157"/>
      <c r="D15" s="157" t="s">
        <v>284</v>
      </c>
      <c r="E15" s="157"/>
      <c r="F15" s="157" t="s">
        <v>284</v>
      </c>
      <c r="G15" s="157" t="s">
        <v>284</v>
      </c>
      <c r="H15" s="209"/>
      <c r="I15" s="209"/>
      <c r="J15" s="157" t="s">
        <v>284</v>
      </c>
      <c r="K15" s="157"/>
      <c r="L15" s="157" t="s">
        <v>284</v>
      </c>
      <c r="M15" s="157"/>
      <c r="N15" s="157"/>
      <c r="O15" s="157"/>
      <c r="P15" s="157"/>
      <c r="Q15" s="201">
        <f t="shared" si="0"/>
        <v>5</v>
      </c>
      <c r="R15" s="158" t="s">
        <v>134</v>
      </c>
    </row>
    <row r="16" spans="1:20" s="186" customFormat="1" ht="15.75">
      <c r="A16" s="201">
        <v>12</v>
      </c>
      <c r="B16" s="201" t="s">
        <v>55</v>
      </c>
      <c r="C16" s="157"/>
      <c r="D16" s="157" t="s">
        <v>279</v>
      </c>
      <c r="E16" s="157"/>
      <c r="F16" s="157" t="s">
        <v>279</v>
      </c>
      <c r="G16" s="157"/>
      <c r="H16" s="209" t="s">
        <v>279</v>
      </c>
      <c r="I16" s="209"/>
      <c r="J16" s="157"/>
      <c r="K16" s="157"/>
      <c r="L16" s="157" t="s">
        <v>279</v>
      </c>
      <c r="M16" s="157"/>
      <c r="N16" s="157" t="s">
        <v>279</v>
      </c>
      <c r="O16" s="157" t="s">
        <v>279</v>
      </c>
      <c r="P16" s="157" t="s">
        <v>279</v>
      </c>
      <c r="Q16" s="201">
        <f t="shared" si="0"/>
        <v>7</v>
      </c>
      <c r="R16" s="158" t="s">
        <v>435</v>
      </c>
    </row>
    <row r="17" spans="1:19" s="184" customFormat="1" ht="15.75">
      <c r="A17" s="199">
        <v>13</v>
      </c>
      <c r="B17" s="199" t="s">
        <v>68</v>
      </c>
      <c r="C17" s="191"/>
      <c r="D17" s="191"/>
      <c r="E17" s="191"/>
      <c r="F17" s="191"/>
      <c r="G17" s="191"/>
      <c r="H17" s="204"/>
      <c r="I17" s="204"/>
      <c r="J17" s="191"/>
      <c r="K17" s="191"/>
      <c r="L17" s="191"/>
      <c r="M17" s="191"/>
      <c r="N17" s="191"/>
      <c r="O17" s="191"/>
      <c r="P17" s="191"/>
      <c r="Q17" s="199">
        <f t="shared" si="0"/>
        <v>0</v>
      </c>
      <c r="R17" s="160" t="s">
        <v>441</v>
      </c>
    </row>
    <row r="18" spans="1:19" s="246" customFormat="1" ht="15.75">
      <c r="A18" s="198">
        <v>14</v>
      </c>
      <c r="B18" s="198" t="s">
        <v>195</v>
      </c>
      <c r="C18" s="191"/>
      <c r="D18" s="191"/>
      <c r="E18" s="191"/>
      <c r="F18" s="191"/>
      <c r="G18" s="191"/>
      <c r="H18" s="204"/>
      <c r="I18" s="204"/>
      <c r="J18" s="191"/>
      <c r="K18" s="191"/>
      <c r="L18" s="191"/>
      <c r="M18" s="191"/>
      <c r="N18" s="191"/>
      <c r="O18" s="191"/>
      <c r="P18" s="191"/>
      <c r="Q18" s="198"/>
      <c r="R18" s="191"/>
    </row>
    <row r="19" spans="1:19" s="186" customFormat="1" ht="15.75">
      <c r="A19" s="201">
        <v>15</v>
      </c>
      <c r="B19" s="201" t="s">
        <v>197</v>
      </c>
      <c r="C19" s="157" t="s">
        <v>214</v>
      </c>
      <c r="D19" s="157" t="s">
        <v>214</v>
      </c>
      <c r="E19" s="157" t="s">
        <v>214</v>
      </c>
      <c r="F19" s="157" t="s">
        <v>483</v>
      </c>
      <c r="G19" s="157" t="s">
        <v>214</v>
      </c>
      <c r="H19" s="209" t="s">
        <v>214</v>
      </c>
      <c r="I19" s="209" t="s">
        <v>214</v>
      </c>
      <c r="J19" s="157" t="s">
        <v>214</v>
      </c>
      <c r="K19" s="157"/>
      <c r="L19" s="157" t="s">
        <v>214</v>
      </c>
      <c r="M19" s="157"/>
      <c r="N19" s="157"/>
      <c r="O19" s="157" t="s">
        <v>271</v>
      </c>
      <c r="P19" s="157"/>
      <c r="Q19" s="201">
        <f>COUNTA(C19:P19)</f>
        <v>10</v>
      </c>
      <c r="R19" s="158" t="s">
        <v>481</v>
      </c>
    </row>
    <row r="20" spans="1:19" s="180" customFormat="1" ht="15.75">
      <c r="A20" s="218">
        <v>16</v>
      </c>
      <c r="B20" s="218" t="s">
        <v>198</v>
      </c>
      <c r="C20" s="157" t="s">
        <v>214</v>
      </c>
      <c r="D20" s="157" t="s">
        <v>214</v>
      </c>
      <c r="E20" s="157" t="s">
        <v>214</v>
      </c>
      <c r="F20" s="157"/>
      <c r="G20" s="157" t="s">
        <v>214</v>
      </c>
      <c r="H20" s="209" t="s">
        <v>214</v>
      </c>
      <c r="I20" s="209" t="s">
        <v>214</v>
      </c>
      <c r="J20" s="157" t="s">
        <v>214</v>
      </c>
      <c r="K20" s="157" t="s">
        <v>214</v>
      </c>
      <c r="L20" s="157"/>
      <c r="M20" s="157"/>
      <c r="N20" s="157"/>
      <c r="O20" s="157"/>
      <c r="P20" s="157"/>
      <c r="Q20" s="218">
        <f t="shared" ref="Q20" si="1">COUNTA(C20:P20)</f>
        <v>8</v>
      </c>
      <c r="R20" s="157" t="s">
        <v>482</v>
      </c>
      <c r="S20" s="209" t="s">
        <v>454</v>
      </c>
    </row>
    <row r="21" spans="1:19" s="186" customFormat="1" ht="15.75">
      <c r="A21" s="201">
        <v>17</v>
      </c>
      <c r="B21" s="201" t="s">
        <v>196</v>
      </c>
      <c r="C21" s="157" t="s">
        <v>214</v>
      </c>
      <c r="D21" s="157" t="s">
        <v>214</v>
      </c>
      <c r="E21" s="157" t="s">
        <v>214</v>
      </c>
      <c r="F21" s="157" t="s">
        <v>214</v>
      </c>
      <c r="G21" s="157" t="s">
        <v>214</v>
      </c>
      <c r="H21" s="453" t="s">
        <v>485</v>
      </c>
      <c r="I21" s="454"/>
      <c r="J21" s="157" t="s">
        <v>214</v>
      </c>
      <c r="K21" s="157" t="s">
        <v>214</v>
      </c>
      <c r="L21" s="157" t="s">
        <v>214</v>
      </c>
      <c r="M21" s="157" t="s">
        <v>214</v>
      </c>
      <c r="N21" s="157"/>
      <c r="O21" s="209" t="s">
        <v>423</v>
      </c>
      <c r="P21" s="157"/>
      <c r="Q21" s="201">
        <f t="shared" si="0"/>
        <v>11</v>
      </c>
      <c r="R21" s="158" t="s">
        <v>487</v>
      </c>
    </row>
    <row r="22" spans="1:19" s="186" customFormat="1" ht="15.75">
      <c r="A22" s="201">
        <v>18</v>
      </c>
      <c r="B22" s="201" t="s">
        <v>185</v>
      </c>
      <c r="C22" s="157" t="s">
        <v>214</v>
      </c>
      <c r="D22" s="157"/>
      <c r="E22" s="157" t="s">
        <v>214</v>
      </c>
      <c r="F22" s="157" t="s">
        <v>214</v>
      </c>
      <c r="G22" s="157" t="s">
        <v>214</v>
      </c>
      <c r="H22" s="455"/>
      <c r="I22" s="456"/>
      <c r="J22" s="157" t="s">
        <v>214</v>
      </c>
      <c r="K22" s="157" t="s">
        <v>214</v>
      </c>
      <c r="L22" s="157" t="s">
        <v>214</v>
      </c>
      <c r="M22" s="157"/>
      <c r="N22" s="157"/>
      <c r="O22" s="209" t="s">
        <v>423</v>
      </c>
      <c r="P22" s="157"/>
      <c r="Q22" s="201">
        <f t="shared" si="0"/>
        <v>8</v>
      </c>
      <c r="R22" s="158" t="s">
        <v>429</v>
      </c>
    </row>
    <row r="23" spans="1:19" s="180" customFormat="1" ht="15.75">
      <c r="A23" s="218">
        <v>19</v>
      </c>
      <c r="B23" s="218" t="s">
        <v>199</v>
      </c>
      <c r="C23" s="157" t="s">
        <v>214</v>
      </c>
      <c r="D23" s="157" t="s">
        <v>214</v>
      </c>
      <c r="E23" s="157" t="s">
        <v>214</v>
      </c>
      <c r="F23" s="157" t="s">
        <v>214</v>
      </c>
      <c r="G23" s="157" t="s">
        <v>214</v>
      </c>
      <c r="H23" s="209" t="s">
        <v>214</v>
      </c>
      <c r="I23" s="209" t="s">
        <v>214</v>
      </c>
      <c r="J23" s="157" t="s">
        <v>214</v>
      </c>
      <c r="K23" s="157" t="s">
        <v>214</v>
      </c>
      <c r="L23" s="157" t="s">
        <v>214</v>
      </c>
      <c r="M23" s="157" t="s">
        <v>214</v>
      </c>
      <c r="N23" s="157" t="s">
        <v>214</v>
      </c>
      <c r="O23" s="157" t="s">
        <v>214</v>
      </c>
      <c r="P23" s="157" t="s">
        <v>214</v>
      </c>
      <c r="Q23" s="218">
        <f t="shared" si="0"/>
        <v>14</v>
      </c>
      <c r="R23" s="157" t="s">
        <v>357</v>
      </c>
    </row>
    <row r="24" spans="1:19" s="186" customFormat="1" ht="15.75">
      <c r="A24" s="201">
        <v>20</v>
      </c>
      <c r="B24" s="228" t="s">
        <v>200</v>
      </c>
      <c r="C24" s="209" t="s">
        <v>214</v>
      </c>
      <c r="D24" s="209" t="s">
        <v>214</v>
      </c>
      <c r="E24" s="209" t="s">
        <v>214</v>
      </c>
      <c r="F24" s="209" t="s">
        <v>214</v>
      </c>
      <c r="G24" s="209" t="s">
        <v>214</v>
      </c>
      <c r="H24" s="209" t="s">
        <v>214</v>
      </c>
      <c r="I24" s="209" t="s">
        <v>214</v>
      </c>
      <c r="J24" s="157" t="s">
        <v>214</v>
      </c>
      <c r="K24" s="209" t="s">
        <v>214</v>
      </c>
      <c r="L24" s="209" t="s">
        <v>214</v>
      </c>
      <c r="M24" s="209" t="s">
        <v>214</v>
      </c>
      <c r="N24" s="209" t="s">
        <v>214</v>
      </c>
      <c r="O24" s="209"/>
      <c r="P24" s="209"/>
      <c r="Q24" s="228">
        <f t="shared" si="0"/>
        <v>12</v>
      </c>
      <c r="R24" s="209" t="s">
        <v>475</v>
      </c>
    </row>
    <row r="25" spans="1:19" s="186" customFormat="1" ht="15.75">
      <c r="A25" s="201">
        <v>21</v>
      </c>
      <c r="B25" s="201" t="s">
        <v>201</v>
      </c>
      <c r="C25" s="158" t="s">
        <v>282</v>
      </c>
      <c r="D25" s="158" t="s">
        <v>214</v>
      </c>
      <c r="E25" s="158" t="s">
        <v>282</v>
      </c>
      <c r="F25" s="158" t="s">
        <v>214</v>
      </c>
      <c r="G25" s="158" t="s">
        <v>282</v>
      </c>
      <c r="H25" s="209" t="s">
        <v>214</v>
      </c>
      <c r="I25" s="209"/>
      <c r="J25" s="157" t="s">
        <v>214</v>
      </c>
      <c r="K25" s="158" t="s">
        <v>282</v>
      </c>
      <c r="L25" s="158" t="s">
        <v>214</v>
      </c>
      <c r="M25" s="158"/>
      <c r="N25" s="158" t="s">
        <v>214</v>
      </c>
      <c r="O25" s="157"/>
      <c r="P25" s="157"/>
      <c r="Q25" s="201">
        <f t="shared" si="0"/>
        <v>10</v>
      </c>
      <c r="R25" s="158" t="s">
        <v>472</v>
      </c>
    </row>
    <row r="26" spans="1:19" s="186" customFormat="1" ht="15.75">
      <c r="A26" s="201">
        <v>22</v>
      </c>
      <c r="B26" s="201" t="s">
        <v>202</v>
      </c>
      <c r="C26" s="158" t="s">
        <v>214</v>
      </c>
      <c r="D26" s="158" t="s">
        <v>214</v>
      </c>
      <c r="E26" s="158" t="s">
        <v>214</v>
      </c>
      <c r="F26" s="158" t="s">
        <v>214</v>
      </c>
      <c r="G26" s="158" t="s">
        <v>214</v>
      </c>
      <c r="H26" s="209" t="s">
        <v>214</v>
      </c>
      <c r="I26" s="209" t="s">
        <v>214</v>
      </c>
      <c r="J26" s="157" t="s">
        <v>214</v>
      </c>
      <c r="K26" s="158" t="s">
        <v>214</v>
      </c>
      <c r="L26" s="158" t="s">
        <v>214</v>
      </c>
      <c r="M26" s="157" t="s">
        <v>214</v>
      </c>
      <c r="N26" s="157" t="s">
        <v>214</v>
      </c>
      <c r="O26" s="157"/>
      <c r="P26" s="157"/>
      <c r="Q26" s="201">
        <f t="shared" si="0"/>
        <v>12</v>
      </c>
      <c r="R26" s="158" t="s">
        <v>364</v>
      </c>
    </row>
    <row r="27" spans="1:19" s="186" customFormat="1" ht="15.75">
      <c r="A27" s="201">
        <v>23</v>
      </c>
      <c r="B27" s="201" t="s">
        <v>203</v>
      </c>
      <c r="C27" s="158" t="s">
        <v>214</v>
      </c>
      <c r="D27" s="158" t="s">
        <v>214</v>
      </c>
      <c r="E27" s="158" t="s">
        <v>214</v>
      </c>
      <c r="F27" s="158" t="s">
        <v>214</v>
      </c>
      <c r="G27" s="158" t="s">
        <v>214</v>
      </c>
      <c r="H27" s="209" t="s">
        <v>214</v>
      </c>
      <c r="I27" s="209" t="s">
        <v>214</v>
      </c>
      <c r="J27" s="157" t="s">
        <v>214</v>
      </c>
      <c r="K27" s="158" t="s">
        <v>214</v>
      </c>
      <c r="L27" s="158" t="s">
        <v>214</v>
      </c>
      <c r="M27" s="157" t="s">
        <v>214</v>
      </c>
      <c r="N27" s="157"/>
      <c r="O27" s="157"/>
      <c r="P27" s="157"/>
      <c r="Q27" s="201">
        <f t="shared" si="0"/>
        <v>11</v>
      </c>
      <c r="R27" s="158" t="s">
        <v>365</v>
      </c>
    </row>
    <row r="28" spans="1:19" s="186" customFormat="1" ht="15.75">
      <c r="A28" s="201">
        <v>24</v>
      </c>
      <c r="B28" s="201" t="s">
        <v>204</v>
      </c>
      <c r="C28" s="158" t="s">
        <v>214</v>
      </c>
      <c r="D28" s="158" t="s">
        <v>214</v>
      </c>
      <c r="E28" s="158" t="s">
        <v>214</v>
      </c>
      <c r="F28" s="158" t="s">
        <v>214</v>
      </c>
      <c r="G28" s="158" t="s">
        <v>214</v>
      </c>
      <c r="H28" s="209" t="s">
        <v>214</v>
      </c>
      <c r="I28" s="209" t="s">
        <v>214</v>
      </c>
      <c r="J28" s="157" t="s">
        <v>214</v>
      </c>
      <c r="K28" s="158" t="s">
        <v>214</v>
      </c>
      <c r="L28" s="158" t="s">
        <v>214</v>
      </c>
      <c r="M28" s="157" t="s">
        <v>214</v>
      </c>
      <c r="N28" s="157" t="s">
        <v>214</v>
      </c>
      <c r="O28" s="157" t="s">
        <v>214</v>
      </c>
      <c r="P28" s="157" t="s">
        <v>214</v>
      </c>
      <c r="Q28" s="201">
        <f t="shared" si="0"/>
        <v>14</v>
      </c>
      <c r="R28" s="158" t="s">
        <v>358</v>
      </c>
    </row>
    <row r="29" spans="1:19" s="186" customFormat="1" ht="15.75">
      <c r="A29" s="201">
        <v>25</v>
      </c>
      <c r="B29" s="201" t="s">
        <v>205</v>
      </c>
      <c r="C29" s="158" t="s">
        <v>273</v>
      </c>
      <c r="D29" s="158" t="s">
        <v>214</v>
      </c>
      <c r="E29" s="158" t="s">
        <v>273</v>
      </c>
      <c r="F29" s="158" t="s">
        <v>214</v>
      </c>
      <c r="G29" s="158" t="s">
        <v>273</v>
      </c>
      <c r="H29" s="209" t="s">
        <v>214</v>
      </c>
      <c r="I29" s="209" t="s">
        <v>273</v>
      </c>
      <c r="J29" s="157" t="s">
        <v>214</v>
      </c>
      <c r="K29" s="158" t="s">
        <v>273</v>
      </c>
      <c r="L29" s="158" t="s">
        <v>214</v>
      </c>
      <c r="M29" s="157" t="s">
        <v>214</v>
      </c>
      <c r="N29" s="157" t="s">
        <v>214</v>
      </c>
      <c r="O29" s="157" t="s">
        <v>214</v>
      </c>
      <c r="P29" s="157" t="s">
        <v>214</v>
      </c>
      <c r="Q29" s="201">
        <f t="shared" si="0"/>
        <v>14</v>
      </c>
      <c r="R29" s="158" t="s">
        <v>488</v>
      </c>
    </row>
    <row r="30" spans="1:19" s="186" customFormat="1" ht="15.75">
      <c r="A30" s="201">
        <v>26</v>
      </c>
      <c r="B30" s="201" t="s">
        <v>206</v>
      </c>
      <c r="C30" s="158" t="s">
        <v>214</v>
      </c>
      <c r="D30" s="158" t="s">
        <v>214</v>
      </c>
      <c r="E30" s="158"/>
      <c r="F30" s="158" t="s">
        <v>214</v>
      </c>
      <c r="G30" s="158"/>
      <c r="H30" s="209" t="s">
        <v>214</v>
      </c>
      <c r="I30" s="209"/>
      <c r="J30" s="157" t="s">
        <v>214</v>
      </c>
      <c r="K30" s="158"/>
      <c r="L30" s="158" t="s">
        <v>214</v>
      </c>
      <c r="M30" s="157" t="s">
        <v>214</v>
      </c>
      <c r="N30" s="157" t="s">
        <v>214</v>
      </c>
      <c r="O30" s="157" t="s">
        <v>214</v>
      </c>
      <c r="P30" s="157" t="s">
        <v>214</v>
      </c>
      <c r="Q30" s="201">
        <f t="shared" si="0"/>
        <v>10</v>
      </c>
      <c r="R30" s="158" t="s">
        <v>360</v>
      </c>
    </row>
    <row r="31" spans="1:19" s="186" customFormat="1" ht="15.75">
      <c r="A31" s="201">
        <v>27</v>
      </c>
      <c r="B31" s="201" t="s">
        <v>208</v>
      </c>
      <c r="C31" s="157" t="s">
        <v>214</v>
      </c>
      <c r="D31" s="157" t="s">
        <v>273</v>
      </c>
      <c r="E31" s="157" t="s">
        <v>214</v>
      </c>
      <c r="F31" s="157" t="s">
        <v>273</v>
      </c>
      <c r="G31" s="157" t="s">
        <v>214</v>
      </c>
      <c r="H31" s="209"/>
      <c r="I31" s="209" t="s">
        <v>214</v>
      </c>
      <c r="J31" s="157" t="s">
        <v>273</v>
      </c>
      <c r="K31" s="157" t="s">
        <v>214</v>
      </c>
      <c r="L31" s="157" t="s">
        <v>273</v>
      </c>
      <c r="M31" s="157" t="s">
        <v>214</v>
      </c>
      <c r="N31" s="157" t="s">
        <v>214</v>
      </c>
      <c r="O31" s="157" t="s">
        <v>214</v>
      </c>
      <c r="P31" s="157" t="s">
        <v>214</v>
      </c>
      <c r="Q31" s="201">
        <f t="shared" si="0"/>
        <v>13</v>
      </c>
      <c r="R31" s="158" t="s">
        <v>477</v>
      </c>
    </row>
    <row r="32" spans="1:19" s="186" customFormat="1" ht="15.75">
      <c r="A32" s="201">
        <v>28</v>
      </c>
      <c r="B32" s="201" t="s">
        <v>209</v>
      </c>
      <c r="C32" s="158" t="s">
        <v>214</v>
      </c>
      <c r="D32" s="158"/>
      <c r="E32" s="158" t="s">
        <v>214</v>
      </c>
      <c r="F32" s="158"/>
      <c r="G32" s="158" t="s">
        <v>214</v>
      </c>
      <c r="H32" s="209"/>
      <c r="I32" s="209" t="s">
        <v>214</v>
      </c>
      <c r="J32" s="157"/>
      <c r="K32" s="201" t="s">
        <v>214</v>
      </c>
      <c r="L32" s="201"/>
      <c r="M32" s="157"/>
      <c r="N32" s="157"/>
      <c r="O32" s="157"/>
      <c r="P32" s="157"/>
      <c r="Q32" s="201">
        <f t="shared" si="0"/>
        <v>5</v>
      </c>
      <c r="R32" s="201" t="s">
        <v>234</v>
      </c>
    </row>
    <row r="33" spans="1:18" s="186" customFormat="1" ht="15.75">
      <c r="A33" s="201">
        <v>29</v>
      </c>
      <c r="B33" s="201" t="s">
        <v>343</v>
      </c>
      <c r="C33" s="157" t="s">
        <v>282</v>
      </c>
      <c r="D33" s="158" t="s">
        <v>282</v>
      </c>
      <c r="E33" s="157" t="s">
        <v>282</v>
      </c>
      <c r="F33" s="209" t="s">
        <v>483</v>
      </c>
      <c r="G33" s="209" t="s">
        <v>483</v>
      </c>
      <c r="H33" s="204" t="s">
        <v>483</v>
      </c>
      <c r="I33" s="204" t="s">
        <v>483</v>
      </c>
      <c r="J33" s="157" t="s">
        <v>282</v>
      </c>
      <c r="K33" s="157" t="s">
        <v>282</v>
      </c>
      <c r="L33" s="158" t="s">
        <v>282</v>
      </c>
      <c r="M33" s="157"/>
      <c r="N33" s="158" t="s">
        <v>282</v>
      </c>
      <c r="O33" s="157"/>
      <c r="P33" s="157"/>
      <c r="Q33" s="201">
        <f t="shared" si="0"/>
        <v>11</v>
      </c>
      <c r="R33" s="158" t="s">
        <v>486</v>
      </c>
    </row>
    <row r="34" spans="1:18" s="184" customFormat="1" ht="15.75">
      <c r="A34" s="199">
        <v>30</v>
      </c>
      <c r="B34" s="199" t="s">
        <v>89</v>
      </c>
      <c r="C34" s="191"/>
      <c r="D34" s="191"/>
      <c r="E34" s="191"/>
      <c r="F34" s="191"/>
      <c r="G34" s="191"/>
      <c r="H34" s="204"/>
      <c r="I34" s="204"/>
      <c r="J34" s="191"/>
      <c r="K34" s="191"/>
      <c r="L34" s="191"/>
      <c r="M34" s="191"/>
      <c r="N34" s="191"/>
      <c r="O34" s="191"/>
      <c r="P34" s="191"/>
      <c r="Q34" s="199">
        <f>COUNTA(C34:P34)</f>
        <v>0</v>
      </c>
      <c r="R34" s="160" t="s">
        <v>339</v>
      </c>
    </row>
    <row r="35" spans="1:18" s="186" customFormat="1" ht="15.75">
      <c r="A35" s="201">
        <v>31</v>
      </c>
      <c r="B35" s="201" t="s">
        <v>98</v>
      </c>
      <c r="C35" s="157" t="s">
        <v>214</v>
      </c>
      <c r="D35" s="157" t="s">
        <v>214</v>
      </c>
      <c r="E35" s="157" t="s">
        <v>214</v>
      </c>
      <c r="F35" s="157" t="s">
        <v>214</v>
      </c>
      <c r="G35" s="157" t="s">
        <v>214</v>
      </c>
      <c r="H35" s="209" t="s">
        <v>214</v>
      </c>
      <c r="I35" s="209" t="s">
        <v>214</v>
      </c>
      <c r="J35" s="157"/>
      <c r="K35" s="157" t="s">
        <v>214</v>
      </c>
      <c r="L35" s="157"/>
      <c r="M35" s="157"/>
      <c r="N35" s="157"/>
      <c r="O35" s="157"/>
      <c r="P35" s="157"/>
      <c r="Q35" s="201">
        <f>COUNTA(C35:P35)</f>
        <v>8</v>
      </c>
      <c r="R35" s="158" t="s">
        <v>236</v>
      </c>
    </row>
    <row r="36" spans="1:18" s="186" customFormat="1" ht="15.75">
      <c r="A36" s="201">
        <v>32</v>
      </c>
      <c r="B36" s="201" t="s">
        <v>211</v>
      </c>
      <c r="C36" s="157"/>
      <c r="D36" s="157"/>
      <c r="E36" s="157"/>
      <c r="F36" s="157" t="s">
        <v>214</v>
      </c>
      <c r="G36" s="157" t="s">
        <v>214</v>
      </c>
      <c r="H36" s="209" t="s">
        <v>214</v>
      </c>
      <c r="I36" s="209" t="s">
        <v>214</v>
      </c>
      <c r="J36" s="157" t="s">
        <v>214</v>
      </c>
      <c r="K36" s="157" t="s">
        <v>214</v>
      </c>
      <c r="L36" s="157" t="s">
        <v>214</v>
      </c>
      <c r="M36" s="157" t="s">
        <v>214</v>
      </c>
      <c r="N36" s="157"/>
      <c r="O36" s="157"/>
      <c r="P36" s="157"/>
      <c r="Q36" s="201">
        <f>COUNTA(C36:P36)</f>
        <v>8</v>
      </c>
      <c r="R36" s="158" t="s">
        <v>237</v>
      </c>
    </row>
    <row r="37" spans="1:18">
      <c r="A37" s="163"/>
      <c r="B37" s="163"/>
      <c r="C37" s="185"/>
      <c r="D37" s="185"/>
      <c r="E37" s="163"/>
      <c r="F37" s="163"/>
      <c r="G37" s="163"/>
      <c r="H37" s="210"/>
      <c r="I37" s="210"/>
      <c r="J37" s="185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10">
    <mergeCell ref="H21:I22"/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J8" sqref="J8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9" width="5.42578125" style="211" customWidth="1"/>
    <col min="10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53.85546875" customWidth="1"/>
  </cols>
  <sheetData>
    <row r="1" spans="1:22" ht="15.75">
      <c r="A1" s="421" t="s">
        <v>424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2" ht="15.75">
      <c r="A2" s="424" t="s">
        <v>425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22" ht="15.75">
      <c r="A3" s="251" t="s">
        <v>3</v>
      </c>
      <c r="B3" s="251" t="s">
        <v>240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51" t="s">
        <v>5</v>
      </c>
      <c r="R3" s="251" t="s">
        <v>215</v>
      </c>
      <c r="S3" s="211"/>
      <c r="T3" s="211"/>
      <c r="U3" s="211"/>
      <c r="V3" s="211"/>
    </row>
    <row r="4" spans="1:22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212" t="s">
        <v>213</v>
      </c>
      <c r="I4" s="212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SUM(Q5:Q27)</f>
        <v>296</v>
      </c>
      <c r="R4" s="174"/>
    </row>
    <row r="5" spans="1:22" s="234" customFormat="1" ht="18.75">
      <c r="A5" s="161">
        <v>1</v>
      </c>
      <c r="B5" s="168" t="s">
        <v>241</v>
      </c>
      <c r="C5" s="165">
        <v>4</v>
      </c>
      <c r="D5" s="165">
        <v>4</v>
      </c>
      <c r="E5" s="165">
        <v>4</v>
      </c>
      <c r="F5" s="165">
        <v>4</v>
      </c>
      <c r="G5" s="165">
        <v>4</v>
      </c>
      <c r="H5" s="255"/>
      <c r="I5" s="255"/>
      <c r="J5" s="165">
        <v>4</v>
      </c>
      <c r="K5" s="165">
        <v>4</v>
      </c>
      <c r="L5" s="165">
        <v>4</v>
      </c>
      <c r="M5" s="165">
        <v>4</v>
      </c>
      <c r="N5" s="165">
        <v>4</v>
      </c>
      <c r="O5" s="165"/>
      <c r="P5" s="165">
        <v>1</v>
      </c>
      <c r="Q5" s="164">
        <f>SUM(C5:P5)</f>
        <v>41</v>
      </c>
      <c r="R5" s="164" t="s">
        <v>439</v>
      </c>
    </row>
    <row r="6" spans="1:22" s="186" customFormat="1" ht="18.75">
      <c r="A6" s="201">
        <v>2</v>
      </c>
      <c r="B6" s="171" t="s">
        <v>242</v>
      </c>
      <c r="C6" s="166"/>
      <c r="D6" s="166">
        <v>5</v>
      </c>
      <c r="E6" s="166"/>
      <c r="F6" s="166">
        <v>5</v>
      </c>
      <c r="G6" s="166"/>
      <c r="H6" s="213"/>
      <c r="I6" s="213"/>
      <c r="J6" s="166">
        <v>5</v>
      </c>
      <c r="K6" s="166"/>
      <c r="L6" s="166">
        <v>5</v>
      </c>
      <c r="M6" s="166"/>
      <c r="N6" s="166">
        <v>5</v>
      </c>
      <c r="O6" s="166"/>
      <c r="P6" s="166">
        <v>5</v>
      </c>
      <c r="Q6" s="167">
        <f t="shared" ref="Q6:Q30" si="0">SUM(C6:P6)</f>
        <v>30</v>
      </c>
      <c r="R6" s="167" t="s">
        <v>369</v>
      </c>
    </row>
    <row r="7" spans="1:22" s="186" customFormat="1" ht="18.75">
      <c r="A7" s="218">
        <v>3</v>
      </c>
      <c r="B7" s="170" t="s">
        <v>243</v>
      </c>
      <c r="C7" s="166"/>
      <c r="D7" s="166">
        <v>5</v>
      </c>
      <c r="E7" s="167"/>
      <c r="F7" s="167">
        <v>5</v>
      </c>
      <c r="G7" s="167"/>
      <c r="H7" s="213"/>
      <c r="I7" s="213"/>
      <c r="J7" s="166"/>
      <c r="K7" s="167"/>
      <c r="L7" s="167"/>
      <c r="M7" s="167"/>
      <c r="N7" s="167">
        <v>5</v>
      </c>
      <c r="O7" s="167"/>
      <c r="P7" s="167">
        <v>1</v>
      </c>
      <c r="Q7" s="167">
        <f t="shared" si="0"/>
        <v>16</v>
      </c>
      <c r="R7" s="166" t="s">
        <v>470</v>
      </c>
    </row>
    <row r="8" spans="1:22" s="186" customFormat="1" ht="18.75">
      <c r="A8" s="157">
        <v>4</v>
      </c>
      <c r="B8" s="170" t="s">
        <v>244</v>
      </c>
      <c r="C8" s="166"/>
      <c r="D8" s="166">
        <v>5</v>
      </c>
      <c r="E8" s="167"/>
      <c r="F8" s="167">
        <v>5</v>
      </c>
      <c r="G8" s="167"/>
      <c r="H8" s="213"/>
      <c r="I8" s="213"/>
      <c r="J8" s="166">
        <v>5</v>
      </c>
      <c r="K8" s="167"/>
      <c r="L8" s="167">
        <v>5</v>
      </c>
      <c r="M8" s="167"/>
      <c r="N8" s="166">
        <v>5</v>
      </c>
      <c r="O8" s="167">
        <v>5</v>
      </c>
      <c r="P8" s="167">
        <v>1</v>
      </c>
      <c r="Q8" s="167">
        <f t="shared" si="0"/>
        <v>31</v>
      </c>
      <c r="R8" s="166" t="s">
        <v>407</v>
      </c>
    </row>
    <row r="9" spans="1:22" s="186" customFormat="1" ht="18.75">
      <c r="A9" s="201">
        <v>5</v>
      </c>
      <c r="B9" s="171" t="s">
        <v>246</v>
      </c>
      <c r="C9" s="166"/>
      <c r="D9" s="166"/>
      <c r="E9" s="167"/>
      <c r="F9" s="166"/>
      <c r="G9" s="166"/>
      <c r="H9" s="213">
        <v>1</v>
      </c>
      <c r="I9" s="213"/>
      <c r="J9" s="166"/>
      <c r="K9" s="166"/>
      <c r="L9" s="166"/>
      <c r="M9" s="166"/>
      <c r="N9" s="166"/>
      <c r="O9" s="166">
        <v>1</v>
      </c>
      <c r="P9" s="166"/>
      <c r="Q9" s="167">
        <f t="shared" si="0"/>
        <v>2</v>
      </c>
      <c r="R9" s="167" t="s">
        <v>337</v>
      </c>
    </row>
    <row r="10" spans="1:22" s="186" customFormat="1" ht="18.75">
      <c r="A10" s="201">
        <v>6</v>
      </c>
      <c r="B10" s="171" t="s">
        <v>221</v>
      </c>
      <c r="C10" s="166"/>
      <c r="D10" s="166">
        <v>5</v>
      </c>
      <c r="E10" s="166"/>
      <c r="F10" s="166">
        <v>5</v>
      </c>
      <c r="G10" s="166"/>
      <c r="H10" s="213">
        <v>5</v>
      </c>
      <c r="I10" s="213"/>
      <c r="J10" s="166"/>
      <c r="K10" s="166"/>
      <c r="L10" s="166"/>
      <c r="M10" s="166"/>
      <c r="N10" s="166"/>
      <c r="O10" s="166">
        <v>1</v>
      </c>
      <c r="P10" s="166"/>
      <c r="Q10" s="167">
        <f t="shared" si="0"/>
        <v>16</v>
      </c>
      <c r="R10" s="167" t="s">
        <v>479</v>
      </c>
    </row>
    <row r="11" spans="1:22" s="186" customFormat="1" ht="18.75">
      <c r="A11" s="201"/>
      <c r="B11" s="171" t="s">
        <v>438</v>
      </c>
      <c r="C11" s="166"/>
      <c r="D11" s="166"/>
      <c r="E11" s="166"/>
      <c r="F11" s="166"/>
      <c r="G11" s="166"/>
      <c r="H11" s="213"/>
      <c r="I11" s="213"/>
      <c r="J11" s="166"/>
      <c r="K11" s="166"/>
      <c r="L11" s="166">
        <v>5</v>
      </c>
      <c r="M11" s="166"/>
      <c r="N11" s="166">
        <v>5</v>
      </c>
      <c r="O11" s="166"/>
      <c r="P11" s="166">
        <v>5</v>
      </c>
      <c r="Q11" s="167">
        <f t="shared" si="0"/>
        <v>15</v>
      </c>
      <c r="R11" s="167" t="s">
        <v>332</v>
      </c>
    </row>
    <row r="12" spans="1:22" s="184" customFormat="1" ht="18.75">
      <c r="A12" s="160">
        <v>7</v>
      </c>
      <c r="B12" s="224" t="s">
        <v>249</v>
      </c>
      <c r="C12" s="200"/>
      <c r="D12" s="200"/>
      <c r="E12" s="175"/>
      <c r="F12" s="200"/>
      <c r="G12" s="200"/>
      <c r="H12" s="214"/>
      <c r="I12" s="214"/>
      <c r="J12" s="200"/>
      <c r="K12" s="200"/>
      <c r="L12" s="200"/>
      <c r="M12" s="200"/>
      <c r="N12" s="200"/>
      <c r="O12" s="200"/>
      <c r="P12" s="200"/>
      <c r="Q12" s="175">
        <f t="shared" si="0"/>
        <v>0</v>
      </c>
      <c r="R12" s="175"/>
    </row>
    <row r="13" spans="1:22" s="186" customFormat="1" ht="18.75">
      <c r="A13" s="158">
        <v>8</v>
      </c>
      <c r="B13" s="171" t="s">
        <v>49</v>
      </c>
      <c r="C13" s="166"/>
      <c r="D13" s="166">
        <v>5</v>
      </c>
      <c r="E13" s="166"/>
      <c r="F13" s="166">
        <v>5</v>
      </c>
      <c r="G13" s="166"/>
      <c r="H13" s="213">
        <v>5</v>
      </c>
      <c r="I13" s="213">
        <v>5</v>
      </c>
      <c r="J13" s="166"/>
      <c r="K13" s="166"/>
      <c r="L13" s="166">
        <v>5</v>
      </c>
      <c r="M13" s="166"/>
      <c r="N13" s="166"/>
      <c r="O13" s="166"/>
      <c r="P13" s="166"/>
      <c r="Q13" s="167">
        <f t="shared" si="0"/>
        <v>25</v>
      </c>
      <c r="R13" s="167" t="s">
        <v>251</v>
      </c>
    </row>
    <row r="14" spans="1:22" s="186" customFormat="1" ht="18.75">
      <c r="A14" s="201">
        <v>9</v>
      </c>
      <c r="B14" s="171" t="s">
        <v>442</v>
      </c>
      <c r="C14" s="166"/>
      <c r="D14" s="166">
        <v>5</v>
      </c>
      <c r="E14" s="166"/>
      <c r="F14" s="166"/>
      <c r="G14" s="166"/>
      <c r="H14" s="213">
        <v>1</v>
      </c>
      <c r="I14" s="213"/>
      <c r="J14" s="166"/>
      <c r="K14" s="166"/>
      <c r="L14" s="166"/>
      <c r="M14" s="166"/>
      <c r="N14" s="166"/>
      <c r="O14" s="166"/>
      <c r="P14" s="166"/>
      <c r="Q14" s="167">
        <f t="shared" si="0"/>
        <v>6</v>
      </c>
      <c r="R14" s="167" t="s">
        <v>332</v>
      </c>
    </row>
    <row r="15" spans="1:22" s="184" customFormat="1" ht="18.75">
      <c r="A15" s="199">
        <v>10</v>
      </c>
      <c r="B15" s="224" t="s">
        <v>222</v>
      </c>
      <c r="C15" s="200"/>
      <c r="D15" s="200"/>
      <c r="E15" s="175"/>
      <c r="F15" s="175"/>
      <c r="G15" s="175"/>
      <c r="H15" s="214"/>
      <c r="I15" s="214"/>
      <c r="J15" s="200"/>
      <c r="K15" s="175"/>
      <c r="L15" s="175"/>
      <c r="M15" s="200"/>
      <c r="N15" s="200"/>
      <c r="O15" s="200"/>
      <c r="P15" s="200"/>
      <c r="Q15" s="175">
        <f t="shared" si="0"/>
        <v>0</v>
      </c>
      <c r="R15" s="175"/>
    </row>
    <row r="16" spans="1:22" s="186" customFormat="1" ht="18.75">
      <c r="A16" s="201">
        <v>11</v>
      </c>
      <c r="B16" s="171" t="s">
        <v>255</v>
      </c>
      <c r="C16" s="166"/>
      <c r="D16" s="166"/>
      <c r="E16" s="167"/>
      <c r="F16" s="167"/>
      <c r="G16" s="167"/>
      <c r="H16" s="213">
        <v>5</v>
      </c>
      <c r="I16" s="213"/>
      <c r="J16" s="166"/>
      <c r="K16" s="167"/>
      <c r="L16" s="167">
        <v>5</v>
      </c>
      <c r="M16" s="166"/>
      <c r="N16" s="166"/>
      <c r="O16" s="166"/>
      <c r="P16" s="166"/>
      <c r="Q16" s="167">
        <f t="shared" si="0"/>
        <v>10</v>
      </c>
      <c r="R16" s="167" t="s">
        <v>258</v>
      </c>
    </row>
    <row r="17" spans="1:18" s="186" customFormat="1" ht="18.75">
      <c r="A17" s="201">
        <v>12</v>
      </c>
      <c r="B17" s="171" t="s">
        <v>257</v>
      </c>
      <c r="C17" s="166">
        <v>4</v>
      </c>
      <c r="D17" s="166">
        <v>2</v>
      </c>
      <c r="E17" s="166"/>
      <c r="F17" s="166"/>
      <c r="G17" s="167"/>
      <c r="H17" s="213"/>
      <c r="I17" s="213"/>
      <c r="J17" s="166"/>
      <c r="K17" s="167"/>
      <c r="L17" s="167"/>
      <c r="M17" s="166"/>
      <c r="N17" s="166"/>
      <c r="O17" s="166"/>
      <c r="P17" s="166"/>
      <c r="Q17" s="167">
        <f t="shared" si="0"/>
        <v>6</v>
      </c>
      <c r="R17" s="167"/>
    </row>
    <row r="18" spans="1:18" s="184" customFormat="1" ht="18.75">
      <c r="A18" s="199">
        <v>13</v>
      </c>
      <c r="B18" s="224" t="s">
        <v>105</v>
      </c>
      <c r="C18" s="200"/>
      <c r="D18" s="200"/>
      <c r="E18" s="200"/>
      <c r="F18" s="200"/>
      <c r="G18" s="175"/>
      <c r="H18" s="214"/>
      <c r="I18" s="214"/>
      <c r="J18" s="200"/>
      <c r="K18" s="200"/>
      <c r="L18" s="200"/>
      <c r="M18" s="200"/>
      <c r="N18" s="200"/>
      <c r="O18" s="200"/>
      <c r="P18" s="200"/>
      <c r="Q18" s="175">
        <f t="shared" si="0"/>
        <v>0</v>
      </c>
      <c r="R18" s="175"/>
    </row>
    <row r="19" spans="1:18" s="184" customFormat="1" ht="18.75">
      <c r="A19" s="199">
        <v>14</v>
      </c>
      <c r="B19" s="224" t="s">
        <v>259</v>
      </c>
      <c r="C19" s="200"/>
      <c r="D19" s="200"/>
      <c r="E19" s="175"/>
      <c r="F19" s="175"/>
      <c r="G19" s="175"/>
      <c r="H19" s="214"/>
      <c r="I19" s="214"/>
      <c r="J19" s="200"/>
      <c r="K19" s="175"/>
      <c r="L19" s="175"/>
      <c r="M19" s="200"/>
      <c r="N19" s="200"/>
      <c r="O19" s="200"/>
      <c r="P19" s="200"/>
      <c r="Q19" s="175">
        <f t="shared" si="0"/>
        <v>0</v>
      </c>
      <c r="R19" s="175"/>
    </row>
    <row r="20" spans="1:18" s="186" customFormat="1" ht="18.75">
      <c r="A20" s="201">
        <v>15</v>
      </c>
      <c r="B20" s="171" t="s">
        <v>260</v>
      </c>
      <c r="C20" s="166"/>
      <c r="D20" s="166">
        <v>5</v>
      </c>
      <c r="E20" s="166"/>
      <c r="F20" s="166">
        <v>5</v>
      </c>
      <c r="G20" s="166"/>
      <c r="H20" s="213">
        <v>5</v>
      </c>
      <c r="I20" s="213"/>
      <c r="J20" s="166"/>
      <c r="K20" s="166"/>
      <c r="L20" s="166">
        <v>5</v>
      </c>
      <c r="M20" s="166"/>
      <c r="N20" s="166"/>
      <c r="O20" s="166"/>
      <c r="P20" s="166"/>
      <c r="Q20" s="167">
        <f t="shared" si="0"/>
        <v>20</v>
      </c>
      <c r="R20" s="167" t="s">
        <v>471</v>
      </c>
    </row>
    <row r="21" spans="1:18" s="186" customFormat="1" ht="18.75">
      <c r="A21" s="201">
        <v>16</v>
      </c>
      <c r="B21" s="171" t="s">
        <v>262</v>
      </c>
      <c r="C21" s="166">
        <v>5</v>
      </c>
      <c r="D21" s="166"/>
      <c r="E21" s="166">
        <v>5</v>
      </c>
      <c r="F21" s="166"/>
      <c r="G21" s="166">
        <v>5</v>
      </c>
      <c r="H21" s="213"/>
      <c r="I21" s="213">
        <v>5</v>
      </c>
      <c r="J21" s="166"/>
      <c r="K21" s="166">
        <v>5</v>
      </c>
      <c r="L21" s="167"/>
      <c r="M21" s="167"/>
      <c r="N21" s="167"/>
      <c r="O21" s="167"/>
      <c r="P21" s="167"/>
      <c r="Q21" s="167">
        <f t="shared" si="0"/>
        <v>25</v>
      </c>
      <c r="R21" s="167" t="s">
        <v>473</v>
      </c>
    </row>
    <row r="22" spans="1:18" s="184" customFormat="1" ht="18.75">
      <c r="A22" s="199">
        <v>17</v>
      </c>
      <c r="B22" s="224" t="s">
        <v>264</v>
      </c>
      <c r="C22" s="200"/>
      <c r="D22" s="200"/>
      <c r="E22" s="175"/>
      <c r="F22" s="175"/>
      <c r="G22" s="175"/>
      <c r="H22" s="214"/>
      <c r="I22" s="214"/>
      <c r="J22" s="200"/>
      <c r="K22" s="175"/>
      <c r="L22" s="175"/>
      <c r="M22" s="200"/>
      <c r="N22" s="200"/>
      <c r="O22" s="200"/>
      <c r="P22" s="200"/>
      <c r="Q22" s="175">
        <f t="shared" si="0"/>
        <v>0</v>
      </c>
      <c r="R22" s="175"/>
    </row>
    <row r="23" spans="1:18" s="184" customFormat="1" ht="18.75">
      <c r="A23" s="199">
        <v>18</v>
      </c>
      <c r="B23" s="224" t="s">
        <v>158</v>
      </c>
      <c r="C23" s="200"/>
      <c r="D23" s="200"/>
      <c r="E23" s="175"/>
      <c r="F23" s="175"/>
      <c r="G23" s="175"/>
      <c r="H23" s="214"/>
      <c r="I23" s="214"/>
      <c r="J23" s="200"/>
      <c r="K23" s="175"/>
      <c r="L23" s="175"/>
      <c r="M23" s="200"/>
      <c r="N23" s="200"/>
      <c r="O23" s="200"/>
      <c r="P23" s="200"/>
      <c r="Q23" s="175">
        <f t="shared" si="0"/>
        <v>0</v>
      </c>
      <c r="R23" s="175"/>
    </row>
    <row r="24" spans="1:18" s="184" customFormat="1" ht="18.75">
      <c r="A24" s="199">
        <v>19</v>
      </c>
      <c r="B24" s="224" t="s">
        <v>265</v>
      </c>
      <c r="C24" s="200"/>
      <c r="D24" s="200"/>
      <c r="E24" s="175"/>
      <c r="F24" s="175"/>
      <c r="G24" s="200"/>
      <c r="H24" s="214"/>
      <c r="I24" s="214"/>
      <c r="J24" s="200"/>
      <c r="K24" s="200"/>
      <c r="L24" s="200"/>
      <c r="M24" s="200"/>
      <c r="N24" s="200"/>
      <c r="O24" s="200"/>
      <c r="P24" s="200"/>
      <c r="Q24" s="175">
        <f t="shared" si="0"/>
        <v>0</v>
      </c>
      <c r="R24" s="175"/>
    </row>
    <row r="25" spans="1:18" s="184" customFormat="1" ht="18.75">
      <c r="A25" s="199">
        <v>20</v>
      </c>
      <c r="B25" s="224" t="s">
        <v>83</v>
      </c>
      <c r="C25" s="200"/>
      <c r="D25" s="200"/>
      <c r="E25" s="175"/>
      <c r="F25" s="175"/>
      <c r="G25" s="175"/>
      <c r="H25" s="214"/>
      <c r="I25" s="214"/>
      <c r="J25" s="200"/>
      <c r="K25" s="175"/>
      <c r="L25" s="175"/>
      <c r="M25" s="200"/>
      <c r="N25" s="200"/>
      <c r="O25" s="200"/>
      <c r="P25" s="200"/>
      <c r="Q25" s="175">
        <f t="shared" si="0"/>
        <v>0</v>
      </c>
      <c r="R25" s="175"/>
    </row>
    <row r="26" spans="1:18" s="186" customFormat="1" ht="18.75">
      <c r="A26" s="201">
        <v>21</v>
      </c>
      <c r="B26" s="171" t="s">
        <v>266</v>
      </c>
      <c r="C26" s="166">
        <v>4</v>
      </c>
      <c r="D26" s="166">
        <v>4</v>
      </c>
      <c r="E26" s="166">
        <v>4</v>
      </c>
      <c r="F26" s="166">
        <v>4</v>
      </c>
      <c r="G26" s="166">
        <v>4</v>
      </c>
      <c r="H26" s="213">
        <v>4</v>
      </c>
      <c r="I26" s="213">
        <v>4</v>
      </c>
      <c r="J26" s="166"/>
      <c r="K26" s="166">
        <v>4</v>
      </c>
      <c r="L26" s="166"/>
      <c r="M26" s="166"/>
      <c r="N26" s="166"/>
      <c r="O26" s="166"/>
      <c r="P26" s="166"/>
      <c r="Q26" s="167">
        <f t="shared" si="0"/>
        <v>32</v>
      </c>
      <c r="R26" s="167" t="s">
        <v>376</v>
      </c>
    </row>
    <row r="27" spans="1:18" s="186" customFormat="1" ht="18.75">
      <c r="A27" s="201">
        <v>22</v>
      </c>
      <c r="B27" s="171" t="s">
        <v>267</v>
      </c>
      <c r="C27" s="167"/>
      <c r="D27" s="166">
        <v>4</v>
      </c>
      <c r="E27" s="167"/>
      <c r="F27" s="167">
        <v>4</v>
      </c>
      <c r="G27" s="167"/>
      <c r="H27" s="213">
        <v>4</v>
      </c>
      <c r="I27" s="213">
        <v>1</v>
      </c>
      <c r="J27" s="166"/>
      <c r="K27" s="167"/>
      <c r="L27" s="166">
        <v>4</v>
      </c>
      <c r="M27" s="167"/>
      <c r="N27" s="167">
        <v>4</v>
      </c>
      <c r="O27" s="166"/>
      <c r="P27" s="166"/>
      <c r="Q27" s="167">
        <f t="shared" si="0"/>
        <v>21</v>
      </c>
      <c r="R27" s="167" t="s">
        <v>474</v>
      </c>
    </row>
    <row r="28" spans="1:18" s="233" customFormat="1" ht="18.75">
      <c r="A28" s="232">
        <v>23</v>
      </c>
      <c r="B28" s="238" t="s">
        <v>268</v>
      </c>
      <c r="C28" s="214"/>
      <c r="D28" s="214"/>
      <c r="E28" s="214"/>
      <c r="F28" s="214"/>
      <c r="G28" s="214"/>
      <c r="H28" s="214"/>
      <c r="I28" s="214"/>
      <c r="J28" s="200"/>
      <c r="K28" s="214"/>
      <c r="L28" s="214"/>
      <c r="M28" s="214"/>
      <c r="N28" s="214"/>
      <c r="O28" s="214"/>
      <c r="P28" s="214"/>
      <c r="Q28" s="214">
        <f t="shared" si="0"/>
        <v>0</v>
      </c>
      <c r="R28" s="214" t="s">
        <v>413</v>
      </c>
    </row>
    <row r="29" spans="1:18" s="186" customFormat="1" ht="18.75">
      <c r="A29" s="201">
        <v>24</v>
      </c>
      <c r="B29" s="171" t="s">
        <v>307</v>
      </c>
      <c r="C29" s="166">
        <v>4</v>
      </c>
      <c r="D29" s="166"/>
      <c r="E29" s="166">
        <v>4</v>
      </c>
      <c r="F29" s="166"/>
      <c r="G29" s="166">
        <v>4</v>
      </c>
      <c r="H29" s="213"/>
      <c r="I29" s="213">
        <v>3</v>
      </c>
      <c r="J29" s="166"/>
      <c r="K29" s="166"/>
      <c r="L29" s="166"/>
      <c r="M29" s="166"/>
      <c r="N29" s="166"/>
      <c r="O29" s="166"/>
      <c r="P29" s="166"/>
      <c r="Q29" s="167">
        <f t="shared" si="0"/>
        <v>15</v>
      </c>
      <c r="R29" s="167" t="s">
        <v>376</v>
      </c>
    </row>
    <row r="30" spans="1:18" s="184" customFormat="1" ht="18.75">
      <c r="A30" s="199">
        <v>25</v>
      </c>
      <c r="B30" s="224" t="s">
        <v>270</v>
      </c>
      <c r="C30" s="200"/>
      <c r="D30" s="200"/>
      <c r="E30" s="175"/>
      <c r="F30" s="175"/>
      <c r="G30" s="175"/>
      <c r="H30" s="214"/>
      <c r="I30" s="214"/>
      <c r="J30" s="200"/>
      <c r="K30" s="175"/>
      <c r="L30" s="175"/>
      <c r="M30" s="200"/>
      <c r="N30" s="200"/>
      <c r="O30" s="200"/>
      <c r="P30" s="200"/>
      <c r="Q30" s="175">
        <f t="shared" si="0"/>
        <v>0</v>
      </c>
      <c r="R30" s="175"/>
    </row>
    <row r="31" spans="1:18" s="184" customFormat="1">
      <c r="A31" s="199">
        <v>26</v>
      </c>
      <c r="C31" s="246"/>
      <c r="D31" s="246"/>
      <c r="H31" s="233"/>
      <c r="I31" s="233"/>
      <c r="J31" s="246"/>
      <c r="M31" s="246"/>
      <c r="N31" s="246"/>
      <c r="O31" s="246"/>
      <c r="P31" s="24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5" activePane="bottomRight" state="frozen"/>
      <selection activeCell="M82" sqref="M82"/>
      <selection pane="topRight" activeCell="M82" sqref="M82"/>
      <selection pane="bottomLeft" activeCell="M82" sqref="M82"/>
      <selection pane="bottomRight" activeCell="O8" sqref="O8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0" customWidth="1"/>
    <col min="15" max="15" width="5" style="180" customWidth="1"/>
    <col min="16" max="16" width="5.42578125" style="180" customWidth="1"/>
    <col min="17" max="17" width="5.42578125" customWidth="1"/>
    <col min="18" max="18" width="30.140625" customWidth="1"/>
  </cols>
  <sheetData>
    <row r="1" spans="1:21" s="186" customFormat="1" ht="15.75">
      <c r="A1" s="467" t="s">
        <v>424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180"/>
      <c r="T1" s="180"/>
      <c r="U1" s="180"/>
    </row>
    <row r="2" spans="1:21" s="186" customFormat="1" ht="15.75">
      <c r="A2" s="468" t="s">
        <v>425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180"/>
      <c r="T2" s="180"/>
      <c r="U2" s="180"/>
    </row>
    <row r="3" spans="1:21" s="186" customFormat="1" ht="15.75">
      <c r="A3" s="256" t="s">
        <v>3</v>
      </c>
      <c r="B3" s="256" t="s">
        <v>238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56" t="s">
        <v>5</v>
      </c>
      <c r="R3" s="256" t="s">
        <v>215</v>
      </c>
      <c r="S3" s="180"/>
      <c r="T3" s="180"/>
      <c r="U3" s="180"/>
    </row>
    <row r="4" spans="1:21" s="186" customFormat="1" ht="15.75">
      <c r="A4" s="259"/>
      <c r="B4" s="259"/>
      <c r="C4" s="256" t="s">
        <v>212</v>
      </c>
      <c r="D4" s="256" t="s">
        <v>213</v>
      </c>
      <c r="E4" s="256" t="s">
        <v>212</v>
      </c>
      <c r="F4" s="256" t="s">
        <v>213</v>
      </c>
      <c r="G4" s="256" t="s">
        <v>212</v>
      </c>
      <c r="H4" s="257" t="s">
        <v>213</v>
      </c>
      <c r="I4" s="257" t="s">
        <v>212</v>
      </c>
      <c r="J4" s="256" t="s">
        <v>213</v>
      </c>
      <c r="K4" s="256" t="s">
        <v>212</v>
      </c>
      <c r="L4" s="256" t="s">
        <v>213</v>
      </c>
      <c r="M4" s="256" t="s">
        <v>212</v>
      </c>
      <c r="N4" s="256" t="s">
        <v>213</v>
      </c>
      <c r="O4" s="256" t="s">
        <v>212</v>
      </c>
      <c r="P4" s="256" t="s">
        <v>213</v>
      </c>
      <c r="Q4" s="259">
        <f>SUM(Q5:Q26)</f>
        <v>160</v>
      </c>
      <c r="R4" s="259"/>
      <c r="S4" s="180"/>
    </row>
    <row r="5" spans="1:21" s="186" customFormat="1" ht="15.75">
      <c r="A5" s="218">
        <v>1</v>
      </c>
      <c r="B5" s="218" t="s">
        <v>130</v>
      </c>
      <c r="C5" s="157" t="s">
        <v>290</v>
      </c>
      <c r="D5" s="157" t="s">
        <v>290</v>
      </c>
      <c r="E5" s="157" t="s">
        <v>290</v>
      </c>
      <c r="F5" s="157" t="s">
        <v>290</v>
      </c>
      <c r="G5" s="157" t="s">
        <v>290</v>
      </c>
      <c r="H5" s="157" t="s">
        <v>290</v>
      </c>
      <c r="I5" s="157" t="s">
        <v>290</v>
      </c>
      <c r="J5" s="157" t="s">
        <v>290</v>
      </c>
      <c r="K5" s="157" t="s">
        <v>290</v>
      </c>
      <c r="L5" s="157" t="s">
        <v>290</v>
      </c>
      <c r="M5" s="157" t="s">
        <v>290</v>
      </c>
      <c r="N5" s="157" t="s">
        <v>290</v>
      </c>
      <c r="O5" s="157" t="s">
        <v>272</v>
      </c>
      <c r="P5" s="157" t="s">
        <v>290</v>
      </c>
      <c r="Q5" s="218">
        <f>COUNTA(C5:P5)</f>
        <v>14</v>
      </c>
      <c r="R5" s="157" t="s">
        <v>519</v>
      </c>
      <c r="S5" s="180"/>
    </row>
    <row r="6" spans="1:21" s="180" customFormat="1" ht="15.75">
      <c r="A6" s="218">
        <v>2</v>
      </c>
      <c r="B6" s="218" t="s">
        <v>46</v>
      </c>
      <c r="C6" s="157" t="s">
        <v>273</v>
      </c>
      <c r="D6" s="157" t="s">
        <v>273</v>
      </c>
      <c r="E6" s="157" t="s">
        <v>273</v>
      </c>
      <c r="F6" s="157" t="s">
        <v>273</v>
      </c>
      <c r="G6" s="157" t="s">
        <v>273</v>
      </c>
      <c r="H6" s="157" t="s">
        <v>273</v>
      </c>
      <c r="I6" s="157" t="s">
        <v>273</v>
      </c>
      <c r="J6" s="157" t="s">
        <v>273</v>
      </c>
      <c r="K6" s="157" t="s">
        <v>273</v>
      </c>
      <c r="L6" s="157" t="s">
        <v>273</v>
      </c>
      <c r="M6" s="157" t="s">
        <v>273</v>
      </c>
      <c r="N6" s="157" t="s">
        <v>273</v>
      </c>
      <c r="O6" s="157"/>
      <c r="P6" s="157"/>
      <c r="Q6" s="218">
        <f>COUNTA(C6:P6)</f>
        <v>12</v>
      </c>
      <c r="R6" s="157" t="s">
        <v>514</v>
      </c>
    </row>
    <row r="7" spans="1:21" s="186" customFormat="1" ht="15.75">
      <c r="A7" s="218">
        <v>3</v>
      </c>
      <c r="B7" s="218" t="s">
        <v>160</v>
      </c>
      <c r="C7" s="157" t="s">
        <v>448</v>
      </c>
      <c r="D7" s="157" t="s">
        <v>290</v>
      </c>
      <c r="E7" s="157" t="s">
        <v>448</v>
      </c>
      <c r="F7" s="157" t="s">
        <v>290</v>
      </c>
      <c r="G7" s="157" t="s">
        <v>448</v>
      </c>
      <c r="H7" s="157" t="s">
        <v>290</v>
      </c>
      <c r="I7" s="157" t="s">
        <v>448</v>
      </c>
      <c r="J7" s="157" t="s">
        <v>290</v>
      </c>
      <c r="K7" s="157" t="s">
        <v>448</v>
      </c>
      <c r="L7" s="157" t="s">
        <v>290</v>
      </c>
      <c r="M7" s="157" t="s">
        <v>448</v>
      </c>
      <c r="N7" s="157" t="s">
        <v>290</v>
      </c>
      <c r="O7" s="157"/>
      <c r="P7" s="157"/>
      <c r="Q7" s="218">
        <f>COUNTA(C7:P7)</f>
        <v>12</v>
      </c>
      <c r="R7" s="157" t="s">
        <v>518</v>
      </c>
      <c r="S7" s="180"/>
    </row>
    <row r="8" spans="1:21" s="180" customFormat="1" ht="15.75">
      <c r="A8" s="218">
        <v>4</v>
      </c>
      <c r="B8" s="157" t="s">
        <v>148</v>
      </c>
      <c r="C8" s="157"/>
      <c r="D8" s="157" t="s">
        <v>271</v>
      </c>
      <c r="E8" s="157"/>
      <c r="F8" s="157" t="s">
        <v>271</v>
      </c>
      <c r="G8" s="157"/>
      <c r="H8" s="157" t="s">
        <v>271</v>
      </c>
      <c r="I8" s="157"/>
      <c r="J8" s="157" t="s">
        <v>271</v>
      </c>
      <c r="K8" s="157"/>
      <c r="L8" s="157" t="s">
        <v>271</v>
      </c>
      <c r="M8" s="157"/>
      <c r="N8" s="157" t="s">
        <v>271</v>
      </c>
      <c r="O8" s="157"/>
      <c r="P8" s="157"/>
      <c r="Q8" s="157">
        <f t="shared" ref="Q8:Q33" si="0">COUNTA(C8:P8)</f>
        <v>6</v>
      </c>
      <c r="R8" s="157" t="s">
        <v>241</v>
      </c>
    </row>
    <row r="9" spans="1:21" s="186" customFormat="1" ht="15.75">
      <c r="A9" s="218">
        <v>5</v>
      </c>
      <c r="B9" s="218" t="s">
        <v>193</v>
      </c>
      <c r="C9" s="157" t="s">
        <v>500</v>
      </c>
      <c r="D9" s="157" t="s">
        <v>282</v>
      </c>
      <c r="E9" s="157" t="s">
        <v>500</v>
      </c>
      <c r="F9" s="157" t="s">
        <v>272</v>
      </c>
      <c r="G9" s="157" t="s">
        <v>500</v>
      </c>
      <c r="H9" s="157" t="s">
        <v>272</v>
      </c>
      <c r="I9" s="157" t="s">
        <v>500</v>
      </c>
      <c r="J9" s="157" t="s">
        <v>272</v>
      </c>
      <c r="K9" s="157" t="s">
        <v>500</v>
      </c>
      <c r="L9" s="157" t="s">
        <v>282</v>
      </c>
      <c r="M9" s="157" t="s">
        <v>500</v>
      </c>
      <c r="N9" s="157" t="s">
        <v>272</v>
      </c>
      <c r="O9" s="157"/>
      <c r="P9" s="157"/>
      <c r="Q9" s="218">
        <f t="shared" si="0"/>
        <v>12</v>
      </c>
      <c r="R9" s="157" t="s">
        <v>371</v>
      </c>
      <c r="S9" s="180"/>
    </row>
    <row r="10" spans="1:21" s="180" customFormat="1" ht="15.75">
      <c r="A10" s="218">
        <v>6</v>
      </c>
      <c r="B10" s="218" t="s">
        <v>157</v>
      </c>
      <c r="C10" s="157"/>
      <c r="D10" s="157" t="s">
        <v>448</v>
      </c>
      <c r="E10" s="157"/>
      <c r="F10" s="157" t="s">
        <v>448</v>
      </c>
      <c r="G10" s="157"/>
      <c r="H10" s="157" t="s">
        <v>448</v>
      </c>
      <c r="I10" s="157"/>
      <c r="J10" s="157" t="s">
        <v>448</v>
      </c>
      <c r="K10" s="157"/>
      <c r="L10" s="157" t="s">
        <v>448</v>
      </c>
      <c r="M10" s="157"/>
      <c r="N10" s="157" t="s">
        <v>448</v>
      </c>
      <c r="O10" s="157"/>
      <c r="P10" s="157"/>
      <c r="Q10" s="218">
        <f t="shared" si="0"/>
        <v>6</v>
      </c>
      <c r="R10" s="157" t="s">
        <v>515</v>
      </c>
    </row>
    <row r="11" spans="1:21" s="186" customFormat="1" ht="15.75">
      <c r="A11" s="218">
        <v>7</v>
      </c>
      <c r="B11" s="157" t="s">
        <v>194</v>
      </c>
      <c r="C11" s="157"/>
      <c r="D11" s="157"/>
      <c r="E11" s="157"/>
      <c r="F11" s="157" t="s">
        <v>273</v>
      </c>
      <c r="G11" s="157"/>
      <c r="H11" s="157" t="s">
        <v>273</v>
      </c>
      <c r="I11" s="157"/>
      <c r="J11" s="157" t="s">
        <v>273</v>
      </c>
      <c r="K11" s="157"/>
      <c r="L11" s="157" t="s">
        <v>273</v>
      </c>
      <c r="M11" s="157"/>
      <c r="N11" s="157" t="s">
        <v>273</v>
      </c>
      <c r="O11" s="157"/>
      <c r="P11" s="157"/>
      <c r="Q11" s="157">
        <f t="shared" si="0"/>
        <v>5</v>
      </c>
      <c r="R11" s="157" t="s">
        <v>242</v>
      </c>
      <c r="S11" s="180"/>
    </row>
    <row r="12" spans="1:21" s="184" customFormat="1" ht="15.75">
      <c r="A12" s="198">
        <v>8</v>
      </c>
      <c r="B12" s="191" t="s">
        <v>77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>
        <f t="shared" si="0"/>
        <v>0</v>
      </c>
      <c r="R12" s="191" t="s">
        <v>468</v>
      </c>
      <c r="S12" s="246"/>
    </row>
    <row r="13" spans="1:21" s="184" customFormat="1" ht="15.75">
      <c r="A13" s="198">
        <v>9</v>
      </c>
      <c r="B13" s="198" t="s">
        <v>141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8">
        <f t="shared" si="0"/>
        <v>0</v>
      </c>
      <c r="R13" s="191"/>
      <c r="S13" s="246"/>
    </row>
    <row r="14" spans="1:21" s="184" customFormat="1" ht="15.75">
      <c r="A14" s="198">
        <v>10</v>
      </c>
      <c r="B14" s="198" t="s">
        <v>51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8">
        <f t="shared" si="0"/>
        <v>0</v>
      </c>
      <c r="R14" s="191" t="s">
        <v>450</v>
      </c>
      <c r="S14" s="246"/>
    </row>
    <row r="15" spans="1:21" s="186" customFormat="1" ht="15.75">
      <c r="A15" s="218">
        <v>11</v>
      </c>
      <c r="B15" s="218" t="s">
        <v>85</v>
      </c>
      <c r="C15" s="157"/>
      <c r="D15" s="157" t="s">
        <v>284</v>
      </c>
      <c r="E15" s="157"/>
      <c r="F15" s="157" t="s">
        <v>284</v>
      </c>
      <c r="G15" s="157"/>
      <c r="H15" s="157" t="s">
        <v>284</v>
      </c>
      <c r="I15" s="157"/>
      <c r="J15" s="157"/>
      <c r="K15" s="157"/>
      <c r="L15" s="157"/>
      <c r="M15" s="157"/>
      <c r="N15" s="157" t="s">
        <v>284</v>
      </c>
      <c r="O15" s="157"/>
      <c r="P15" s="157"/>
      <c r="Q15" s="218">
        <f t="shared" si="0"/>
        <v>4</v>
      </c>
      <c r="R15" s="157" t="s">
        <v>134</v>
      </c>
      <c r="S15" s="180"/>
    </row>
    <row r="16" spans="1:21" s="184" customFormat="1" ht="15.75">
      <c r="A16" s="198">
        <v>12</v>
      </c>
      <c r="B16" s="198" t="s">
        <v>55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8">
        <f t="shared" si="0"/>
        <v>0</v>
      </c>
      <c r="R16" s="191" t="s">
        <v>435</v>
      </c>
      <c r="S16" s="246"/>
    </row>
    <row r="17" spans="1:19" s="184" customFormat="1" ht="15.75">
      <c r="A17" s="198">
        <v>13</v>
      </c>
      <c r="B17" s="198" t="s">
        <v>68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8">
        <f t="shared" si="0"/>
        <v>0</v>
      </c>
      <c r="R17" s="191" t="s">
        <v>441</v>
      </c>
      <c r="S17" s="246"/>
    </row>
    <row r="18" spans="1:19" s="246" customFormat="1" ht="15.75">
      <c r="A18" s="198">
        <v>14</v>
      </c>
      <c r="B18" s="198" t="s">
        <v>195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8"/>
      <c r="R18" s="191"/>
    </row>
    <row r="19" spans="1:19" s="186" customFormat="1" ht="15.75">
      <c r="A19" s="218">
        <v>15</v>
      </c>
      <c r="B19" s="218" t="s">
        <v>197</v>
      </c>
      <c r="C19" s="157"/>
      <c r="D19" s="157"/>
      <c r="E19" s="157" t="s">
        <v>214</v>
      </c>
      <c r="F19" s="157"/>
      <c r="G19" s="157" t="s">
        <v>214</v>
      </c>
      <c r="H19" s="157" t="s">
        <v>214</v>
      </c>
      <c r="I19" s="157" t="s">
        <v>214</v>
      </c>
      <c r="J19" s="157" t="s">
        <v>214</v>
      </c>
      <c r="K19" s="157" t="s">
        <v>214</v>
      </c>
      <c r="L19" s="157" t="s">
        <v>214</v>
      </c>
      <c r="M19" s="157"/>
      <c r="N19" s="157"/>
      <c r="O19" s="157"/>
      <c r="P19" s="157"/>
      <c r="Q19" s="218">
        <f>COUNTA(C19:P19)</f>
        <v>7</v>
      </c>
      <c r="R19" s="157" t="s">
        <v>481</v>
      </c>
      <c r="S19" s="180"/>
    </row>
    <row r="20" spans="1:19" s="180" customFormat="1" ht="15.75">
      <c r="A20" s="218">
        <v>16</v>
      </c>
      <c r="B20" s="218" t="s">
        <v>198</v>
      </c>
      <c r="C20" s="157"/>
      <c r="D20" s="157"/>
      <c r="E20" s="157"/>
      <c r="F20" s="157" t="s">
        <v>214</v>
      </c>
      <c r="G20" s="157" t="s">
        <v>214</v>
      </c>
      <c r="H20" s="157" t="s">
        <v>214</v>
      </c>
      <c r="I20" s="157" t="s">
        <v>214</v>
      </c>
      <c r="J20" s="157" t="s">
        <v>214</v>
      </c>
      <c r="K20" s="157" t="s">
        <v>214</v>
      </c>
      <c r="L20" s="157" t="s">
        <v>214</v>
      </c>
      <c r="M20" s="157" t="s">
        <v>214</v>
      </c>
      <c r="N20" s="157"/>
      <c r="O20" s="157"/>
      <c r="P20" s="157"/>
      <c r="Q20" s="218">
        <f t="shared" ref="Q20" si="1">COUNTA(C20:P20)</f>
        <v>8</v>
      </c>
      <c r="R20" s="157" t="s">
        <v>517</v>
      </c>
      <c r="S20" s="157" t="s">
        <v>454</v>
      </c>
    </row>
    <row r="21" spans="1:19" s="186" customFormat="1" ht="15.75">
      <c r="A21" s="218">
        <v>17</v>
      </c>
      <c r="B21" s="218" t="s">
        <v>196</v>
      </c>
      <c r="C21" s="157" t="s">
        <v>214</v>
      </c>
      <c r="D21" s="157" t="s">
        <v>214</v>
      </c>
      <c r="E21" s="157" t="s">
        <v>214</v>
      </c>
      <c r="F21" s="157" t="s">
        <v>214</v>
      </c>
      <c r="G21" s="157" t="s">
        <v>214</v>
      </c>
      <c r="H21" s="157" t="s">
        <v>214</v>
      </c>
      <c r="I21" s="157" t="s">
        <v>214</v>
      </c>
      <c r="J21" s="157" t="s">
        <v>214</v>
      </c>
      <c r="K21" s="157" t="s">
        <v>214</v>
      </c>
      <c r="L21" s="157" t="s">
        <v>214</v>
      </c>
      <c r="M21" s="157" t="s">
        <v>214</v>
      </c>
      <c r="N21" s="157"/>
      <c r="O21" s="157"/>
      <c r="P21" s="157"/>
      <c r="Q21" s="218">
        <f t="shared" si="0"/>
        <v>11</v>
      </c>
      <c r="R21" s="157" t="s">
        <v>487</v>
      </c>
      <c r="S21" s="180"/>
    </row>
    <row r="22" spans="1:19" s="186" customFormat="1" ht="15.75">
      <c r="A22" s="218">
        <v>18</v>
      </c>
      <c r="B22" s="218" t="s">
        <v>185</v>
      </c>
      <c r="C22" s="157" t="s">
        <v>214</v>
      </c>
      <c r="D22" s="157" t="s">
        <v>214</v>
      </c>
      <c r="E22" s="157"/>
      <c r="F22" s="157" t="s">
        <v>214</v>
      </c>
      <c r="G22" s="157"/>
      <c r="H22" s="157" t="s">
        <v>214</v>
      </c>
      <c r="I22" s="157"/>
      <c r="J22" s="157" t="s">
        <v>214</v>
      </c>
      <c r="K22" s="157" t="s">
        <v>214</v>
      </c>
      <c r="L22" s="157" t="s">
        <v>214</v>
      </c>
      <c r="M22" s="157"/>
      <c r="N22" s="157"/>
      <c r="O22" s="157"/>
      <c r="P22" s="157"/>
      <c r="Q22" s="218">
        <f t="shared" si="0"/>
        <v>7</v>
      </c>
      <c r="R22" s="157" t="s">
        <v>429</v>
      </c>
      <c r="S22" s="180"/>
    </row>
    <row r="23" spans="1:19" s="180" customFormat="1" ht="15.75">
      <c r="A23" s="218">
        <v>19</v>
      </c>
      <c r="B23" s="218" t="s">
        <v>199</v>
      </c>
      <c r="C23" s="157" t="s">
        <v>214</v>
      </c>
      <c r="D23" s="157" t="s">
        <v>214</v>
      </c>
      <c r="E23" s="157" t="s">
        <v>214</v>
      </c>
      <c r="F23" s="157" t="s">
        <v>214</v>
      </c>
      <c r="G23" s="157" t="s">
        <v>214</v>
      </c>
      <c r="H23" s="157" t="s">
        <v>214</v>
      </c>
      <c r="I23" s="157" t="s">
        <v>214</v>
      </c>
      <c r="J23" s="157" t="s">
        <v>214</v>
      </c>
      <c r="K23" s="157" t="s">
        <v>214</v>
      </c>
      <c r="L23" s="157" t="s">
        <v>214</v>
      </c>
      <c r="M23" s="157" t="s">
        <v>214</v>
      </c>
      <c r="N23" s="157" t="s">
        <v>214</v>
      </c>
      <c r="O23" s="157" t="s">
        <v>214</v>
      </c>
      <c r="P23" s="157" t="s">
        <v>214</v>
      </c>
      <c r="Q23" s="218">
        <f t="shared" si="0"/>
        <v>14</v>
      </c>
      <c r="R23" s="157" t="s">
        <v>357</v>
      </c>
    </row>
    <row r="24" spans="1:19" s="186" customFormat="1" ht="15.75">
      <c r="A24" s="218">
        <v>20</v>
      </c>
      <c r="B24" s="218" t="s">
        <v>200</v>
      </c>
      <c r="C24" s="157" t="s">
        <v>214</v>
      </c>
      <c r="D24" s="157" t="s">
        <v>214</v>
      </c>
      <c r="E24" s="157" t="s">
        <v>214</v>
      </c>
      <c r="F24" s="157" t="s">
        <v>214</v>
      </c>
      <c r="G24" s="157" t="s">
        <v>214</v>
      </c>
      <c r="H24" s="157" t="s">
        <v>214</v>
      </c>
      <c r="I24" s="157" t="s">
        <v>214</v>
      </c>
      <c r="J24" s="157" t="s">
        <v>214</v>
      </c>
      <c r="K24" s="157" t="s">
        <v>214</v>
      </c>
      <c r="L24" s="157" t="s">
        <v>214</v>
      </c>
      <c r="M24" s="157" t="s">
        <v>214</v>
      </c>
      <c r="N24" s="157" t="s">
        <v>214</v>
      </c>
      <c r="O24" s="157" t="s">
        <v>214</v>
      </c>
      <c r="P24" s="157" t="s">
        <v>214</v>
      </c>
      <c r="Q24" s="218">
        <f t="shared" si="0"/>
        <v>14</v>
      </c>
      <c r="R24" s="157" t="s">
        <v>475</v>
      </c>
      <c r="S24" s="180"/>
    </row>
    <row r="25" spans="1:19" s="186" customFormat="1" ht="15.75">
      <c r="A25" s="218">
        <v>21</v>
      </c>
      <c r="B25" s="218" t="s">
        <v>201</v>
      </c>
      <c r="C25" s="157" t="s">
        <v>214</v>
      </c>
      <c r="D25" s="157" t="s">
        <v>214</v>
      </c>
      <c r="E25" s="157" t="s">
        <v>214</v>
      </c>
      <c r="F25" s="157" t="s">
        <v>214</v>
      </c>
      <c r="G25" s="157" t="s">
        <v>214</v>
      </c>
      <c r="H25" s="157" t="s">
        <v>214</v>
      </c>
      <c r="I25" s="157" t="s">
        <v>214</v>
      </c>
      <c r="J25" s="157" t="s">
        <v>214</v>
      </c>
      <c r="K25" s="157" t="s">
        <v>214</v>
      </c>
      <c r="L25" s="157" t="s">
        <v>214</v>
      </c>
      <c r="M25" s="157" t="s">
        <v>214</v>
      </c>
      <c r="N25" s="157" t="s">
        <v>214</v>
      </c>
      <c r="O25" s="157" t="s">
        <v>214</v>
      </c>
      <c r="P25" s="157" t="s">
        <v>214</v>
      </c>
      <c r="Q25" s="218">
        <f t="shared" si="0"/>
        <v>14</v>
      </c>
      <c r="R25" s="157" t="s">
        <v>504</v>
      </c>
      <c r="S25" s="180"/>
    </row>
    <row r="26" spans="1:19" s="186" customFormat="1" ht="15.75">
      <c r="A26" s="218">
        <v>22</v>
      </c>
      <c r="B26" s="218" t="s">
        <v>202</v>
      </c>
      <c r="C26" s="157" t="s">
        <v>214</v>
      </c>
      <c r="D26" s="157" t="s">
        <v>214</v>
      </c>
      <c r="E26" s="157" t="s">
        <v>214</v>
      </c>
      <c r="F26" s="157" t="s">
        <v>214</v>
      </c>
      <c r="G26" s="157" t="s">
        <v>214</v>
      </c>
      <c r="H26" s="157" t="s">
        <v>214</v>
      </c>
      <c r="I26" s="157" t="s">
        <v>214</v>
      </c>
      <c r="J26" s="157" t="s">
        <v>214</v>
      </c>
      <c r="K26" s="157" t="s">
        <v>214</v>
      </c>
      <c r="L26" s="157" t="s">
        <v>214</v>
      </c>
      <c r="M26" s="157" t="s">
        <v>214</v>
      </c>
      <c r="N26" s="157" t="s">
        <v>214</v>
      </c>
      <c r="O26" s="157" t="s">
        <v>214</v>
      </c>
      <c r="P26" s="157" t="s">
        <v>214</v>
      </c>
      <c r="Q26" s="218">
        <f t="shared" si="0"/>
        <v>14</v>
      </c>
      <c r="R26" s="157" t="s">
        <v>505</v>
      </c>
      <c r="S26" s="180"/>
    </row>
    <row r="27" spans="1:19" s="186" customFormat="1" ht="15.75">
      <c r="A27" s="218">
        <v>23</v>
      </c>
      <c r="B27" s="218" t="s">
        <v>203</v>
      </c>
      <c r="C27" s="157" t="s">
        <v>214</v>
      </c>
      <c r="D27" s="157" t="s">
        <v>214</v>
      </c>
      <c r="E27" s="157" t="s">
        <v>214</v>
      </c>
      <c r="F27" s="157" t="s">
        <v>214</v>
      </c>
      <c r="G27" s="157" t="s">
        <v>214</v>
      </c>
      <c r="H27" s="157" t="s">
        <v>214</v>
      </c>
      <c r="I27" s="157" t="s">
        <v>214</v>
      </c>
      <c r="J27" s="157" t="s">
        <v>214</v>
      </c>
      <c r="K27" s="157" t="s">
        <v>214</v>
      </c>
      <c r="L27" s="157" t="s">
        <v>214</v>
      </c>
      <c r="M27" s="157" t="s">
        <v>214</v>
      </c>
      <c r="N27" s="157" t="s">
        <v>214</v>
      </c>
      <c r="O27" s="157" t="s">
        <v>214</v>
      </c>
      <c r="P27" s="157" t="s">
        <v>214</v>
      </c>
      <c r="Q27" s="218">
        <f t="shared" si="0"/>
        <v>14</v>
      </c>
      <c r="R27" s="157" t="s">
        <v>506</v>
      </c>
      <c r="S27" s="180"/>
    </row>
    <row r="28" spans="1:19" s="186" customFormat="1" ht="15.75">
      <c r="A28" s="218">
        <v>24</v>
      </c>
      <c r="B28" s="218" t="s">
        <v>204</v>
      </c>
      <c r="C28" s="157" t="s">
        <v>214</v>
      </c>
      <c r="D28" s="157" t="s">
        <v>214</v>
      </c>
      <c r="E28" s="157" t="s">
        <v>214</v>
      </c>
      <c r="F28" s="157" t="s">
        <v>214</v>
      </c>
      <c r="G28" s="157" t="s">
        <v>214</v>
      </c>
      <c r="H28" s="157" t="s">
        <v>214</v>
      </c>
      <c r="I28" s="157" t="s">
        <v>214</v>
      </c>
      <c r="J28" s="157" t="s">
        <v>214</v>
      </c>
      <c r="K28" s="157" t="s">
        <v>214</v>
      </c>
      <c r="L28" s="157" t="s">
        <v>214</v>
      </c>
      <c r="M28" s="157" t="s">
        <v>214</v>
      </c>
      <c r="N28" s="157" t="s">
        <v>214</v>
      </c>
      <c r="O28" s="157" t="s">
        <v>214</v>
      </c>
      <c r="P28" s="157" t="s">
        <v>214</v>
      </c>
      <c r="Q28" s="218">
        <f t="shared" si="0"/>
        <v>14</v>
      </c>
      <c r="R28" s="157" t="s">
        <v>507</v>
      </c>
      <c r="S28" s="180"/>
    </row>
    <row r="29" spans="1:19" s="186" customFormat="1" ht="15.75">
      <c r="A29" s="218">
        <v>25</v>
      </c>
      <c r="B29" s="218" t="s">
        <v>205</v>
      </c>
      <c r="C29" s="157" t="s">
        <v>214</v>
      </c>
      <c r="D29" s="157" t="s">
        <v>214</v>
      </c>
      <c r="E29" s="157" t="s">
        <v>214</v>
      </c>
      <c r="F29" s="157" t="s">
        <v>214</v>
      </c>
      <c r="G29" s="157" t="s">
        <v>214</v>
      </c>
      <c r="H29" s="157" t="s">
        <v>214</v>
      </c>
      <c r="I29" s="157" t="s">
        <v>214</v>
      </c>
      <c r="J29" s="157" t="s">
        <v>214</v>
      </c>
      <c r="K29" s="157" t="s">
        <v>214</v>
      </c>
      <c r="L29" s="157" t="s">
        <v>214</v>
      </c>
      <c r="M29" s="157" t="s">
        <v>214</v>
      </c>
      <c r="N29" s="157" t="s">
        <v>214</v>
      </c>
      <c r="O29" s="157" t="s">
        <v>214</v>
      </c>
      <c r="P29" s="157" t="s">
        <v>214</v>
      </c>
      <c r="Q29" s="218">
        <f t="shared" si="0"/>
        <v>14</v>
      </c>
      <c r="R29" s="157" t="s">
        <v>508</v>
      </c>
      <c r="S29" s="180"/>
    </row>
    <row r="30" spans="1:19" s="186" customFormat="1" ht="15.75">
      <c r="A30" s="218">
        <v>26</v>
      </c>
      <c r="B30" s="218" t="s">
        <v>206</v>
      </c>
      <c r="C30" s="157"/>
      <c r="D30" s="157" t="s">
        <v>214</v>
      </c>
      <c r="E30" s="157"/>
      <c r="F30" s="157" t="s">
        <v>214</v>
      </c>
      <c r="G30" s="157"/>
      <c r="H30" s="157" t="s">
        <v>214</v>
      </c>
      <c r="I30" s="157"/>
      <c r="J30" s="157" t="s">
        <v>214</v>
      </c>
      <c r="K30" s="157"/>
      <c r="L30" s="157" t="s">
        <v>214</v>
      </c>
      <c r="M30" s="157"/>
      <c r="N30" s="157" t="s">
        <v>214</v>
      </c>
      <c r="O30" s="157"/>
      <c r="P30" s="157"/>
      <c r="Q30" s="218">
        <f t="shared" si="0"/>
        <v>6</v>
      </c>
      <c r="R30" s="157" t="s">
        <v>510</v>
      </c>
      <c r="S30" s="180"/>
    </row>
    <row r="31" spans="1:19" s="186" customFormat="1" ht="15.75">
      <c r="A31" s="218">
        <v>27</v>
      </c>
      <c r="B31" s="218" t="s">
        <v>208</v>
      </c>
      <c r="C31" s="157" t="s">
        <v>214</v>
      </c>
      <c r="D31" s="157" t="s">
        <v>273</v>
      </c>
      <c r="E31" s="157" t="s">
        <v>214</v>
      </c>
      <c r="F31" s="157" t="s">
        <v>273</v>
      </c>
      <c r="G31" s="157" t="s">
        <v>214</v>
      </c>
      <c r="H31" s="157" t="s">
        <v>273</v>
      </c>
      <c r="I31" s="157"/>
      <c r="J31" s="157" t="s">
        <v>273</v>
      </c>
      <c r="K31" s="157"/>
      <c r="L31" s="157" t="s">
        <v>273</v>
      </c>
      <c r="M31" s="157"/>
      <c r="N31" s="157" t="s">
        <v>273</v>
      </c>
      <c r="O31" s="157"/>
      <c r="P31" s="157"/>
      <c r="Q31" s="218">
        <f t="shared" si="0"/>
        <v>9</v>
      </c>
      <c r="R31" s="157" t="s">
        <v>509</v>
      </c>
      <c r="S31" s="180"/>
    </row>
    <row r="32" spans="1:19" s="186" customFormat="1" ht="15.75">
      <c r="A32" s="218">
        <v>28</v>
      </c>
      <c r="B32" s="218" t="s">
        <v>209</v>
      </c>
      <c r="C32" s="157" t="s">
        <v>214</v>
      </c>
      <c r="D32" s="157" t="s">
        <v>282</v>
      </c>
      <c r="E32" s="157" t="s">
        <v>214</v>
      </c>
      <c r="F32" s="157" t="s">
        <v>282</v>
      </c>
      <c r="G32" s="157" t="s">
        <v>214</v>
      </c>
      <c r="H32" s="157" t="s">
        <v>282</v>
      </c>
      <c r="I32" s="157"/>
      <c r="J32" s="157" t="s">
        <v>282</v>
      </c>
      <c r="K32" s="157"/>
      <c r="L32" s="157" t="s">
        <v>282</v>
      </c>
      <c r="M32" s="157"/>
      <c r="N32" s="157" t="s">
        <v>282</v>
      </c>
      <c r="O32" s="157"/>
      <c r="P32" s="157"/>
      <c r="Q32" s="218">
        <f t="shared" si="0"/>
        <v>9</v>
      </c>
      <c r="R32" s="218" t="s">
        <v>426</v>
      </c>
      <c r="S32" s="180"/>
    </row>
    <row r="33" spans="1:19" s="186" customFormat="1" ht="15.75">
      <c r="A33" s="218">
        <v>29</v>
      </c>
      <c r="B33" s="218" t="s">
        <v>343</v>
      </c>
      <c r="C33" s="157"/>
      <c r="D33" s="157" t="s">
        <v>282</v>
      </c>
      <c r="E33" s="157"/>
      <c r="F33" s="157" t="s">
        <v>282</v>
      </c>
      <c r="G33" s="157"/>
      <c r="H33" s="157" t="s">
        <v>282</v>
      </c>
      <c r="I33" s="157"/>
      <c r="J33" s="157" t="s">
        <v>279</v>
      </c>
      <c r="K33" s="157"/>
      <c r="L33" s="157" t="s">
        <v>279</v>
      </c>
      <c r="M33" s="157"/>
      <c r="N33" s="157"/>
      <c r="O33" s="157"/>
      <c r="P33" s="157"/>
      <c r="Q33" s="218">
        <f t="shared" si="0"/>
        <v>5</v>
      </c>
      <c r="R33" s="157" t="s">
        <v>516</v>
      </c>
      <c r="S33" s="180"/>
    </row>
    <row r="34" spans="1:19" s="184" customFormat="1" ht="15.75">
      <c r="A34" s="198">
        <v>30</v>
      </c>
      <c r="B34" s="198" t="s">
        <v>89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8">
        <f>COUNTA(C34:P34)</f>
        <v>0</v>
      </c>
      <c r="R34" s="191" t="s">
        <v>339</v>
      </c>
      <c r="S34" s="246"/>
    </row>
    <row r="35" spans="1:19" s="186" customFormat="1" ht="15.75">
      <c r="A35" s="218">
        <v>31</v>
      </c>
      <c r="B35" s="218" t="s">
        <v>98</v>
      </c>
      <c r="C35" s="157"/>
      <c r="D35" s="157" t="s">
        <v>214</v>
      </c>
      <c r="E35" s="157"/>
      <c r="F35" s="157" t="s">
        <v>214</v>
      </c>
      <c r="G35" s="157"/>
      <c r="H35" s="157" t="s">
        <v>214</v>
      </c>
      <c r="I35" s="157"/>
      <c r="J35" s="157" t="s">
        <v>214</v>
      </c>
      <c r="K35" s="157"/>
      <c r="L35" s="157" t="s">
        <v>214</v>
      </c>
      <c r="M35" s="157"/>
      <c r="N35" s="157" t="s">
        <v>214</v>
      </c>
      <c r="O35" s="157"/>
      <c r="P35" s="157"/>
      <c r="Q35" s="218">
        <f>COUNTA(C35:P35)</f>
        <v>6</v>
      </c>
      <c r="R35" s="157" t="s">
        <v>236</v>
      </c>
      <c r="S35" s="180"/>
    </row>
    <row r="36" spans="1:19" s="186" customFormat="1" ht="15.75">
      <c r="A36" s="198">
        <v>32</v>
      </c>
      <c r="B36" s="198" t="s">
        <v>211</v>
      </c>
      <c r="C36" s="191"/>
      <c r="D36" s="191"/>
      <c r="E36" s="191"/>
      <c r="F36" s="191" t="s">
        <v>214</v>
      </c>
      <c r="G36" s="191" t="s">
        <v>214</v>
      </c>
      <c r="H36" s="191" t="s">
        <v>214</v>
      </c>
      <c r="I36" s="191" t="s">
        <v>214</v>
      </c>
      <c r="J36" s="191" t="s">
        <v>214</v>
      </c>
      <c r="K36" s="191" t="s">
        <v>214</v>
      </c>
      <c r="L36" s="191" t="s">
        <v>214</v>
      </c>
      <c r="M36" s="191" t="s">
        <v>214</v>
      </c>
      <c r="N36" s="191"/>
      <c r="O36" s="191"/>
      <c r="P36" s="191"/>
      <c r="Q36" s="198">
        <f>COUNTA(C36:P36)</f>
        <v>8</v>
      </c>
      <c r="R36" s="191" t="s">
        <v>237</v>
      </c>
      <c r="S36" s="246"/>
    </row>
    <row r="37" spans="1:19">
      <c r="A37" s="163"/>
      <c r="B37" s="163"/>
      <c r="C37" s="185"/>
      <c r="D37" s="185"/>
      <c r="E37" s="163"/>
      <c r="F37" s="163"/>
      <c r="G37" s="163"/>
      <c r="H37" s="185"/>
      <c r="I37" s="185"/>
      <c r="J37" s="185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7"/>
  <dimension ref="A1:R38"/>
  <sheetViews>
    <sheetView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E34" sqref="E34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12" width="5.42578125" customWidth="1"/>
    <col min="13" max="16" width="5.42578125" style="180" customWidth="1"/>
    <col min="17" max="17" width="5.42578125" customWidth="1"/>
    <col min="18" max="18" width="28.7109375" customWidth="1"/>
  </cols>
  <sheetData>
    <row r="1" spans="1:18" ht="15.75">
      <c r="A1" s="421" t="s">
        <v>300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24" t="s">
        <v>301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18" ht="15.75">
      <c r="A3" s="181" t="s">
        <v>3</v>
      </c>
      <c r="B3" s="181" t="s">
        <v>238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181" t="s">
        <v>5</v>
      </c>
      <c r="R3" s="181" t="s">
        <v>215</v>
      </c>
    </row>
    <row r="4" spans="1:18" ht="15.75">
      <c r="A4" s="156"/>
      <c r="B4" s="156"/>
      <c r="C4" s="182" t="s">
        <v>212</v>
      </c>
      <c r="D4" s="182" t="s">
        <v>213</v>
      </c>
      <c r="E4" s="182" t="s">
        <v>212</v>
      </c>
      <c r="F4" s="182" t="s">
        <v>213</v>
      </c>
      <c r="G4" s="181" t="s">
        <v>212</v>
      </c>
      <c r="H4" s="181" t="s">
        <v>213</v>
      </c>
      <c r="I4" s="182" t="s">
        <v>212</v>
      </c>
      <c r="J4" s="182" t="s">
        <v>213</v>
      </c>
      <c r="K4" s="182" t="s">
        <v>212</v>
      </c>
      <c r="L4" s="182" t="s">
        <v>213</v>
      </c>
      <c r="M4" s="182" t="s">
        <v>212</v>
      </c>
      <c r="N4" s="182" t="s">
        <v>213</v>
      </c>
      <c r="O4" s="182" t="s">
        <v>212</v>
      </c>
      <c r="P4" s="182" t="s">
        <v>213</v>
      </c>
      <c r="Q4" s="156">
        <f>SUM(Q5:Q26)</f>
        <v>111</v>
      </c>
      <c r="R4" s="156"/>
    </row>
    <row r="5" spans="1:18" ht="15.75">
      <c r="A5" s="161">
        <v>1</v>
      </c>
      <c r="B5" s="161" t="s">
        <v>130</v>
      </c>
      <c r="C5" s="157"/>
      <c r="D5" s="157" t="s">
        <v>273</v>
      </c>
      <c r="E5" s="157"/>
      <c r="F5" s="157" t="s">
        <v>273</v>
      </c>
      <c r="G5" s="157"/>
      <c r="H5" s="157" t="s">
        <v>273</v>
      </c>
      <c r="I5" s="157"/>
      <c r="J5" s="157" t="s">
        <v>273</v>
      </c>
      <c r="K5" s="157"/>
      <c r="L5" s="157" t="s">
        <v>273</v>
      </c>
      <c r="M5" s="158"/>
      <c r="N5" s="158"/>
      <c r="O5" s="158"/>
      <c r="P5" s="158"/>
      <c r="Q5" s="161">
        <f>COUNTA(C5:P5)</f>
        <v>5</v>
      </c>
      <c r="R5" s="158" t="s">
        <v>296</v>
      </c>
    </row>
    <row r="6" spans="1:18" ht="15.75">
      <c r="A6" s="161">
        <v>2</v>
      </c>
      <c r="B6" s="161" t="s">
        <v>46</v>
      </c>
      <c r="C6" s="157"/>
      <c r="D6" s="157"/>
      <c r="E6" s="158"/>
      <c r="F6" s="158"/>
      <c r="G6" s="158"/>
      <c r="H6" s="158"/>
      <c r="I6" s="158"/>
      <c r="J6" s="158"/>
      <c r="K6" s="158"/>
      <c r="L6" s="158"/>
      <c r="M6" s="157"/>
      <c r="N6" s="157"/>
      <c r="O6" s="157"/>
      <c r="P6" s="157"/>
      <c r="Q6" s="161">
        <f>COUNTA(C6:P6)</f>
        <v>0</v>
      </c>
      <c r="R6" s="158" t="s">
        <v>216</v>
      </c>
    </row>
    <row r="7" spans="1:18" ht="15.75">
      <c r="A7" s="162">
        <v>3</v>
      </c>
      <c r="B7" s="162" t="s">
        <v>160</v>
      </c>
      <c r="C7" s="157"/>
      <c r="D7" s="157" t="s">
        <v>282</v>
      </c>
      <c r="E7" s="157"/>
      <c r="F7" s="157" t="s">
        <v>282</v>
      </c>
      <c r="G7" s="157"/>
      <c r="H7" s="157" t="s">
        <v>282</v>
      </c>
      <c r="I7" s="157"/>
      <c r="J7" s="157" t="s">
        <v>282</v>
      </c>
      <c r="K7" s="157"/>
      <c r="L7" s="157"/>
      <c r="M7" s="157"/>
      <c r="N7" s="157"/>
      <c r="O7" s="157"/>
      <c r="P7" s="157"/>
      <c r="Q7" s="162">
        <f t="shared" ref="Q7:Q33" si="0">COUNTA(C7:P7)</f>
        <v>4</v>
      </c>
      <c r="R7" s="157" t="s">
        <v>293</v>
      </c>
    </row>
    <row r="8" spans="1:18" ht="15.75">
      <c r="A8" s="157">
        <v>4</v>
      </c>
      <c r="B8" s="157" t="s">
        <v>148</v>
      </c>
      <c r="C8" s="157"/>
      <c r="D8" s="157" t="s">
        <v>271</v>
      </c>
      <c r="E8" s="157"/>
      <c r="F8" s="157" t="s">
        <v>271</v>
      </c>
      <c r="G8" s="157"/>
      <c r="H8" s="157" t="s">
        <v>271</v>
      </c>
      <c r="I8" s="157"/>
      <c r="J8" s="157" t="s">
        <v>271</v>
      </c>
      <c r="K8" s="158"/>
      <c r="L8" s="158"/>
      <c r="M8" s="158"/>
      <c r="N8" s="158"/>
      <c r="O8" s="158"/>
      <c r="P8" s="158"/>
      <c r="Q8" s="157">
        <f t="shared" si="0"/>
        <v>4</v>
      </c>
      <c r="R8" s="157" t="s">
        <v>216</v>
      </c>
    </row>
    <row r="9" spans="1:18" ht="15.75">
      <c r="A9" s="161">
        <v>5</v>
      </c>
      <c r="B9" s="161" t="s">
        <v>193</v>
      </c>
      <c r="C9" s="157"/>
      <c r="D9" s="157" t="s">
        <v>272</v>
      </c>
      <c r="E9" s="157"/>
      <c r="F9" s="157" t="s">
        <v>272</v>
      </c>
      <c r="G9" s="157"/>
      <c r="H9" s="157" t="s">
        <v>272</v>
      </c>
      <c r="I9" s="157"/>
      <c r="J9" s="157" t="s">
        <v>272</v>
      </c>
      <c r="K9" s="157"/>
      <c r="L9" s="157"/>
      <c r="M9" s="157"/>
      <c r="N9" s="157"/>
      <c r="O9" s="157"/>
      <c r="P9" s="157"/>
      <c r="Q9" s="161">
        <f t="shared" si="0"/>
        <v>4</v>
      </c>
      <c r="R9" s="158" t="s">
        <v>217</v>
      </c>
    </row>
    <row r="10" spans="1:18" ht="15.75">
      <c r="A10" s="161">
        <v>6</v>
      </c>
      <c r="B10" s="161" t="s">
        <v>157</v>
      </c>
      <c r="C10" s="157"/>
      <c r="D10" s="157" t="s">
        <v>282</v>
      </c>
      <c r="E10" s="158"/>
      <c r="F10" s="158" t="s">
        <v>282</v>
      </c>
      <c r="G10" s="158"/>
      <c r="H10" s="158" t="s">
        <v>282</v>
      </c>
      <c r="I10" s="158"/>
      <c r="J10" s="158"/>
      <c r="K10" s="158"/>
      <c r="L10" s="158"/>
      <c r="M10" s="158"/>
      <c r="N10" s="158"/>
      <c r="O10" s="157"/>
      <c r="P10" s="157"/>
      <c r="Q10" s="161">
        <f t="shared" si="0"/>
        <v>3</v>
      </c>
      <c r="R10" s="158" t="s">
        <v>306</v>
      </c>
    </row>
    <row r="11" spans="1:18" ht="15.75">
      <c r="A11" s="158">
        <v>7</v>
      </c>
      <c r="B11" s="158" t="s">
        <v>194</v>
      </c>
      <c r="C11" s="157" t="s">
        <v>278</v>
      </c>
      <c r="D11" s="158" t="s">
        <v>273</v>
      </c>
      <c r="E11" s="158" t="s">
        <v>278</v>
      </c>
      <c r="F11" s="158" t="s">
        <v>273</v>
      </c>
      <c r="G11" s="158"/>
      <c r="H11" s="158"/>
      <c r="I11" s="158"/>
      <c r="J11" s="158"/>
      <c r="K11" s="158"/>
      <c r="L11" s="158"/>
      <c r="M11" s="157"/>
      <c r="N11" s="157"/>
      <c r="O11" s="157"/>
      <c r="P11" s="157"/>
      <c r="Q11" s="158">
        <f t="shared" si="0"/>
        <v>4</v>
      </c>
      <c r="R11" s="158" t="s">
        <v>294</v>
      </c>
    </row>
    <row r="12" spans="1:18" ht="15.75">
      <c r="A12" s="158">
        <v>8</v>
      </c>
      <c r="B12" s="158" t="s">
        <v>77</v>
      </c>
      <c r="C12" s="157"/>
      <c r="D12" s="157" t="s">
        <v>282</v>
      </c>
      <c r="E12" s="158"/>
      <c r="F12" s="158" t="s">
        <v>282</v>
      </c>
      <c r="G12" s="158"/>
      <c r="H12" s="158" t="s">
        <v>278</v>
      </c>
      <c r="I12" s="157"/>
      <c r="J12" s="157" t="s">
        <v>278</v>
      </c>
      <c r="K12" s="158"/>
      <c r="L12" s="158"/>
      <c r="M12" s="157"/>
      <c r="N12" s="157"/>
      <c r="O12" s="157"/>
      <c r="P12" s="157"/>
      <c r="Q12" s="158">
        <f t="shared" si="0"/>
        <v>4</v>
      </c>
      <c r="R12" s="158" t="s">
        <v>218</v>
      </c>
    </row>
    <row r="13" spans="1:18" ht="15.75">
      <c r="A13" s="161">
        <v>9</v>
      </c>
      <c r="B13" s="161" t="s">
        <v>141</v>
      </c>
      <c r="C13" s="157"/>
      <c r="D13" s="157"/>
      <c r="E13" s="158" t="s">
        <v>272</v>
      </c>
      <c r="F13" s="158"/>
      <c r="G13" s="158" t="s">
        <v>272</v>
      </c>
      <c r="H13" s="158"/>
      <c r="I13" s="158" t="s">
        <v>272</v>
      </c>
      <c r="J13" s="158"/>
      <c r="K13" s="158" t="s">
        <v>272</v>
      </c>
      <c r="L13" s="158"/>
      <c r="M13" s="158"/>
      <c r="N13" s="158"/>
      <c r="O13" s="157"/>
      <c r="P13" s="157"/>
      <c r="Q13" s="161">
        <f t="shared" si="0"/>
        <v>4</v>
      </c>
      <c r="R13" s="158" t="s">
        <v>132</v>
      </c>
    </row>
    <row r="14" spans="1:18" ht="15.75">
      <c r="A14" s="161">
        <v>10</v>
      </c>
      <c r="B14" s="161" t="s">
        <v>51</v>
      </c>
      <c r="C14" s="157"/>
      <c r="D14" s="157" t="s">
        <v>272</v>
      </c>
      <c r="E14" s="158"/>
      <c r="F14" s="158" t="s">
        <v>272</v>
      </c>
      <c r="G14" s="158"/>
      <c r="H14" s="158" t="s">
        <v>272</v>
      </c>
      <c r="I14" s="158"/>
      <c r="J14" s="158" t="s">
        <v>272</v>
      </c>
      <c r="K14" s="160"/>
      <c r="L14" s="160"/>
      <c r="M14" s="157"/>
      <c r="N14" s="157"/>
      <c r="O14" s="157"/>
      <c r="P14" s="157"/>
      <c r="Q14" s="161">
        <f t="shared" si="0"/>
        <v>4</v>
      </c>
      <c r="R14" s="158" t="s">
        <v>302</v>
      </c>
    </row>
    <row r="15" spans="1:18" ht="15.75">
      <c r="A15" s="161">
        <v>11</v>
      </c>
      <c r="B15" s="161" t="s">
        <v>85</v>
      </c>
      <c r="C15" s="157"/>
      <c r="D15" s="157"/>
      <c r="E15" s="158"/>
      <c r="F15" s="158" t="s">
        <v>284</v>
      </c>
      <c r="G15" s="158"/>
      <c r="H15" s="158" t="s">
        <v>284</v>
      </c>
      <c r="I15" s="158"/>
      <c r="J15" s="158" t="s">
        <v>284</v>
      </c>
      <c r="K15" s="158"/>
      <c r="L15" s="158"/>
      <c r="M15" s="157"/>
      <c r="N15" s="157"/>
      <c r="O15" s="157"/>
      <c r="P15" s="157"/>
      <c r="Q15" s="161">
        <f t="shared" si="0"/>
        <v>3</v>
      </c>
      <c r="R15" s="158" t="s">
        <v>134</v>
      </c>
    </row>
    <row r="16" spans="1:18" ht="15.75">
      <c r="A16" s="161">
        <v>12</v>
      </c>
      <c r="B16" s="161" t="s">
        <v>55</v>
      </c>
      <c r="C16" s="157"/>
      <c r="D16" s="157" t="s">
        <v>285</v>
      </c>
      <c r="E16" s="157"/>
      <c r="F16" s="157" t="s">
        <v>285</v>
      </c>
      <c r="G16" s="157"/>
      <c r="H16" s="157" t="s">
        <v>285</v>
      </c>
      <c r="I16" s="157"/>
      <c r="J16" s="157" t="s">
        <v>285</v>
      </c>
      <c r="K16" s="157"/>
      <c r="L16" s="157"/>
      <c r="M16" s="157"/>
      <c r="N16" s="157"/>
      <c r="O16" s="157"/>
      <c r="P16" s="157"/>
      <c r="Q16" s="161">
        <f t="shared" si="0"/>
        <v>4</v>
      </c>
      <c r="R16" s="158" t="s">
        <v>220</v>
      </c>
    </row>
    <row r="17" spans="1:18" ht="15.75">
      <c r="A17" s="161">
        <v>13</v>
      </c>
      <c r="B17" s="161" t="s">
        <v>68</v>
      </c>
      <c r="C17" s="157"/>
      <c r="D17" s="157" t="s">
        <v>279</v>
      </c>
      <c r="E17" s="157"/>
      <c r="F17" s="157" t="s">
        <v>279</v>
      </c>
      <c r="G17" s="157"/>
      <c r="H17" s="157" t="s">
        <v>279</v>
      </c>
      <c r="I17" s="157"/>
      <c r="J17" s="157" t="s">
        <v>279</v>
      </c>
      <c r="K17" s="157"/>
      <c r="L17" s="157" t="s">
        <v>279</v>
      </c>
      <c r="M17" s="157"/>
      <c r="N17" s="157"/>
      <c r="O17" s="157"/>
      <c r="P17" s="157"/>
      <c r="Q17" s="161">
        <f t="shared" si="0"/>
        <v>5</v>
      </c>
      <c r="R17" s="158" t="s">
        <v>221</v>
      </c>
    </row>
    <row r="18" spans="1:18" ht="15.75">
      <c r="A18" s="161">
        <v>14</v>
      </c>
      <c r="B18" s="161" t="s">
        <v>195</v>
      </c>
      <c r="C18" s="157"/>
      <c r="D18" s="157"/>
      <c r="E18" s="158"/>
      <c r="F18" s="158"/>
      <c r="G18" s="158"/>
      <c r="H18" s="158"/>
      <c r="I18" s="158"/>
      <c r="J18" s="158"/>
      <c r="K18" s="161"/>
      <c r="L18" s="158"/>
      <c r="M18" s="157"/>
      <c r="N18" s="157"/>
      <c r="O18" s="157"/>
      <c r="P18" s="157"/>
      <c r="Q18" s="161">
        <f>COUNTA(C18:P18)</f>
        <v>0</v>
      </c>
      <c r="R18" s="158" t="s">
        <v>222</v>
      </c>
    </row>
    <row r="19" spans="1:18" ht="15.75">
      <c r="A19" s="161">
        <v>15</v>
      </c>
      <c r="B19" s="161" t="s">
        <v>196</v>
      </c>
      <c r="C19" s="157"/>
      <c r="D19" s="157"/>
      <c r="E19" s="158"/>
      <c r="F19" s="158"/>
      <c r="G19" s="158"/>
      <c r="H19" s="158"/>
      <c r="I19" s="158"/>
      <c r="J19" s="158"/>
      <c r="K19" s="158"/>
      <c r="L19" s="158"/>
      <c r="M19" s="157"/>
      <c r="N19" s="157"/>
      <c r="O19" s="157"/>
      <c r="P19" s="157"/>
      <c r="Q19" s="161">
        <f t="shared" si="0"/>
        <v>0</v>
      </c>
      <c r="R19" s="158" t="s">
        <v>223</v>
      </c>
    </row>
    <row r="20" spans="1:18" ht="15.75">
      <c r="A20" s="161">
        <v>16</v>
      </c>
      <c r="B20" s="161" t="s">
        <v>185</v>
      </c>
      <c r="C20" s="157"/>
      <c r="D20" s="157"/>
      <c r="E20" s="158"/>
      <c r="F20" s="158"/>
      <c r="G20" s="158"/>
      <c r="H20" s="158"/>
      <c r="I20" s="158"/>
      <c r="J20" s="158"/>
      <c r="K20" s="158"/>
      <c r="L20" s="158"/>
      <c r="M20" s="157"/>
      <c r="N20" s="157"/>
      <c r="O20" s="157"/>
      <c r="P20" s="157"/>
      <c r="Q20" s="161">
        <f t="shared" si="0"/>
        <v>0</v>
      </c>
      <c r="R20" s="158" t="s">
        <v>224</v>
      </c>
    </row>
    <row r="21" spans="1:18" ht="15.75">
      <c r="A21" s="161">
        <v>17</v>
      </c>
      <c r="B21" s="161" t="s">
        <v>197</v>
      </c>
      <c r="C21" s="157" t="s">
        <v>290</v>
      </c>
      <c r="D21" s="157" t="s">
        <v>290</v>
      </c>
      <c r="E21" s="157" t="s">
        <v>290</v>
      </c>
      <c r="F21" s="157" t="s">
        <v>290</v>
      </c>
      <c r="G21" s="158"/>
      <c r="H21" s="158"/>
      <c r="I21" s="158"/>
      <c r="J21" s="158"/>
      <c r="K21" s="158"/>
      <c r="L21" s="158"/>
      <c r="M21" s="158"/>
      <c r="N21" s="158"/>
      <c r="O21" s="157"/>
      <c r="P21" s="157"/>
      <c r="Q21" s="161">
        <f t="shared" si="0"/>
        <v>4</v>
      </c>
      <c r="R21" s="158" t="s">
        <v>311</v>
      </c>
    </row>
    <row r="22" spans="1:18" ht="15.75">
      <c r="A22" s="161">
        <v>18</v>
      </c>
      <c r="B22" s="161" t="s">
        <v>198</v>
      </c>
      <c r="C22" s="157"/>
      <c r="D22" s="158" t="s">
        <v>282</v>
      </c>
      <c r="E22" s="158"/>
      <c r="F22" s="158"/>
      <c r="G22" s="158"/>
      <c r="H22" s="158" t="s">
        <v>282</v>
      </c>
      <c r="I22" s="158"/>
      <c r="J22" s="158" t="s">
        <v>282</v>
      </c>
      <c r="K22" s="158"/>
      <c r="L22" s="158"/>
      <c r="M22" s="158"/>
      <c r="N22" s="158"/>
      <c r="O22" s="157"/>
      <c r="P22" s="157"/>
      <c r="Q22" s="161">
        <f>COUNTA(C22:P22)</f>
        <v>3</v>
      </c>
      <c r="R22" s="158" t="s">
        <v>295</v>
      </c>
    </row>
    <row r="23" spans="1:18" ht="15.75">
      <c r="A23" s="161">
        <v>19</v>
      </c>
      <c r="B23" s="161" t="s">
        <v>199</v>
      </c>
      <c r="C23" s="158" t="s">
        <v>214</v>
      </c>
      <c r="D23" s="158" t="s">
        <v>214</v>
      </c>
      <c r="E23" s="158" t="s">
        <v>214</v>
      </c>
      <c r="F23" s="158" t="s">
        <v>214</v>
      </c>
      <c r="G23" s="158" t="s">
        <v>214</v>
      </c>
      <c r="H23" s="158" t="s">
        <v>214</v>
      </c>
      <c r="I23" s="158" t="s">
        <v>214</v>
      </c>
      <c r="J23" s="158" t="s">
        <v>214</v>
      </c>
      <c r="K23" s="158" t="s">
        <v>214</v>
      </c>
      <c r="L23" s="158" t="s">
        <v>214</v>
      </c>
      <c r="M23" s="191" t="s">
        <v>214</v>
      </c>
      <c r="N23" s="191" t="s">
        <v>214</v>
      </c>
      <c r="O23" s="191" t="s">
        <v>214</v>
      </c>
      <c r="P23" s="191" t="s">
        <v>214</v>
      </c>
      <c r="Q23" s="161">
        <f t="shared" si="0"/>
        <v>14</v>
      </c>
      <c r="R23" s="158" t="s">
        <v>225</v>
      </c>
    </row>
    <row r="24" spans="1:18" ht="15.75">
      <c r="A24" s="161">
        <v>20</v>
      </c>
      <c r="B24" s="161" t="s">
        <v>200</v>
      </c>
      <c r="C24" s="158" t="s">
        <v>214</v>
      </c>
      <c r="D24" s="158" t="s">
        <v>214</v>
      </c>
      <c r="E24" s="158" t="s">
        <v>214</v>
      </c>
      <c r="F24" s="158" t="s">
        <v>214</v>
      </c>
      <c r="G24" s="158" t="s">
        <v>214</v>
      </c>
      <c r="H24" s="158" t="s">
        <v>214</v>
      </c>
      <c r="I24" s="158" t="s">
        <v>214</v>
      </c>
      <c r="J24" s="158" t="s">
        <v>214</v>
      </c>
      <c r="K24" s="158" t="s">
        <v>214</v>
      </c>
      <c r="L24" s="158" t="s">
        <v>214</v>
      </c>
      <c r="M24" s="191" t="s">
        <v>214</v>
      </c>
      <c r="N24" s="191" t="s">
        <v>214</v>
      </c>
      <c r="O24" s="191" t="s">
        <v>214</v>
      </c>
      <c r="P24" s="191" t="s">
        <v>214</v>
      </c>
      <c r="Q24" s="161">
        <f t="shared" si="0"/>
        <v>14</v>
      </c>
      <c r="R24" s="158" t="s">
        <v>226</v>
      </c>
    </row>
    <row r="25" spans="1:18" ht="15.75">
      <c r="A25" s="161">
        <v>21</v>
      </c>
      <c r="B25" s="161" t="s">
        <v>201</v>
      </c>
      <c r="C25" s="158" t="s">
        <v>214</v>
      </c>
      <c r="D25" s="158" t="s">
        <v>214</v>
      </c>
      <c r="E25" s="158" t="s">
        <v>214</v>
      </c>
      <c r="F25" s="158" t="s">
        <v>214</v>
      </c>
      <c r="G25" s="158" t="s">
        <v>214</v>
      </c>
      <c r="H25" s="158" t="s">
        <v>214</v>
      </c>
      <c r="I25" s="158" t="s">
        <v>214</v>
      </c>
      <c r="J25" s="158" t="s">
        <v>214</v>
      </c>
      <c r="K25" s="158" t="s">
        <v>214</v>
      </c>
      <c r="L25" s="158" t="s">
        <v>214</v>
      </c>
      <c r="M25" s="191" t="s">
        <v>214</v>
      </c>
      <c r="N25" s="191" t="s">
        <v>214</v>
      </c>
      <c r="O25" s="191" t="s">
        <v>214</v>
      </c>
      <c r="P25" s="191" t="s">
        <v>214</v>
      </c>
      <c r="Q25" s="161">
        <f t="shared" si="0"/>
        <v>14</v>
      </c>
      <c r="R25" s="158" t="s">
        <v>227</v>
      </c>
    </row>
    <row r="26" spans="1:18" ht="15.75">
      <c r="A26" s="161">
        <v>22</v>
      </c>
      <c r="B26" s="161" t="s">
        <v>202</v>
      </c>
      <c r="C26" s="158" t="s">
        <v>214</v>
      </c>
      <c r="D26" s="158" t="s">
        <v>214</v>
      </c>
      <c r="E26" s="158" t="s">
        <v>214</v>
      </c>
      <c r="F26" s="158" t="s">
        <v>214</v>
      </c>
      <c r="G26" s="158" t="s">
        <v>214</v>
      </c>
      <c r="H26" s="158" t="s">
        <v>214</v>
      </c>
      <c r="I26" s="158" t="s">
        <v>214</v>
      </c>
      <c r="J26" s="158" t="s">
        <v>214</v>
      </c>
      <c r="K26" s="158" t="s">
        <v>214</v>
      </c>
      <c r="L26" s="158" t="s">
        <v>214</v>
      </c>
      <c r="M26" s="191" t="s">
        <v>214</v>
      </c>
      <c r="N26" s="191" t="s">
        <v>214</v>
      </c>
      <c r="O26" s="191" t="s">
        <v>214</v>
      </c>
      <c r="P26" s="191" t="s">
        <v>214</v>
      </c>
      <c r="Q26" s="161">
        <f t="shared" si="0"/>
        <v>14</v>
      </c>
      <c r="R26" s="158" t="s">
        <v>228</v>
      </c>
    </row>
    <row r="27" spans="1:18" ht="15.75">
      <c r="A27" s="161">
        <v>23</v>
      </c>
      <c r="B27" s="161" t="s">
        <v>203</v>
      </c>
      <c r="C27" s="158" t="s">
        <v>214</v>
      </c>
      <c r="D27" s="158" t="s">
        <v>214</v>
      </c>
      <c r="E27" s="158" t="s">
        <v>214</v>
      </c>
      <c r="F27" s="158" t="s">
        <v>214</v>
      </c>
      <c r="G27" s="158" t="s">
        <v>214</v>
      </c>
      <c r="H27" s="158" t="s">
        <v>214</v>
      </c>
      <c r="I27" s="158" t="s">
        <v>214</v>
      </c>
      <c r="J27" s="158" t="s">
        <v>214</v>
      </c>
      <c r="K27" s="158" t="s">
        <v>214</v>
      </c>
      <c r="L27" s="158" t="s">
        <v>214</v>
      </c>
      <c r="M27" s="191">
        <v>11</v>
      </c>
      <c r="N27" s="191">
        <v>12</v>
      </c>
      <c r="O27" s="191"/>
      <c r="P27" s="191"/>
      <c r="Q27" s="161">
        <f t="shared" si="0"/>
        <v>12</v>
      </c>
      <c r="R27" s="158" t="s">
        <v>229</v>
      </c>
    </row>
    <row r="28" spans="1:18" ht="15.75">
      <c r="A28" s="161">
        <v>24</v>
      </c>
      <c r="B28" s="161" t="s">
        <v>204</v>
      </c>
      <c r="C28" s="158" t="s">
        <v>214</v>
      </c>
      <c r="D28" s="158" t="s">
        <v>214</v>
      </c>
      <c r="E28" s="158" t="s">
        <v>214</v>
      </c>
      <c r="F28" s="158" t="s">
        <v>214</v>
      </c>
      <c r="G28" s="158" t="s">
        <v>214</v>
      </c>
      <c r="H28" s="158" t="s">
        <v>214</v>
      </c>
      <c r="I28" s="158" t="s">
        <v>214</v>
      </c>
      <c r="J28" s="158" t="s">
        <v>214</v>
      </c>
      <c r="K28" s="158" t="s">
        <v>214</v>
      </c>
      <c r="L28" s="158" t="s">
        <v>214</v>
      </c>
      <c r="M28" s="191">
        <v>11</v>
      </c>
      <c r="N28" s="191">
        <v>12</v>
      </c>
      <c r="O28" s="191"/>
      <c r="P28" s="191"/>
      <c r="Q28" s="161">
        <f t="shared" si="0"/>
        <v>12</v>
      </c>
      <c r="R28" s="158" t="s">
        <v>230</v>
      </c>
    </row>
    <row r="29" spans="1:18" ht="15.75">
      <c r="A29" s="161">
        <v>25</v>
      </c>
      <c r="B29" s="161" t="s">
        <v>205</v>
      </c>
      <c r="C29" s="158" t="s">
        <v>214</v>
      </c>
      <c r="D29" s="158"/>
      <c r="E29" s="158" t="s">
        <v>214</v>
      </c>
      <c r="F29" s="158"/>
      <c r="G29" s="158" t="s">
        <v>214</v>
      </c>
      <c r="H29" s="158"/>
      <c r="I29" s="158" t="s">
        <v>214</v>
      </c>
      <c r="J29" s="158"/>
      <c r="K29" s="161" t="s">
        <v>214</v>
      </c>
      <c r="L29" s="161"/>
      <c r="M29" s="191">
        <v>11</v>
      </c>
      <c r="N29" s="191">
        <v>12</v>
      </c>
      <c r="O29" s="191"/>
      <c r="P29" s="191"/>
      <c r="Q29" s="161">
        <f t="shared" si="0"/>
        <v>7</v>
      </c>
      <c r="R29" s="158" t="s">
        <v>231</v>
      </c>
    </row>
    <row r="30" spans="1:18" ht="15.75">
      <c r="A30" s="161">
        <v>26</v>
      </c>
      <c r="B30" s="161" t="s">
        <v>206</v>
      </c>
      <c r="C30" s="158" t="s">
        <v>214</v>
      </c>
      <c r="D30" s="158" t="s">
        <v>214</v>
      </c>
      <c r="E30" s="158" t="s">
        <v>214</v>
      </c>
      <c r="F30" s="158" t="s">
        <v>214</v>
      </c>
      <c r="G30" s="158" t="s">
        <v>214</v>
      </c>
      <c r="H30" s="158" t="s">
        <v>214</v>
      </c>
      <c r="I30" s="158" t="s">
        <v>214</v>
      </c>
      <c r="J30" s="158" t="s">
        <v>214</v>
      </c>
      <c r="K30" s="161" t="s">
        <v>214</v>
      </c>
      <c r="L30" s="161" t="s">
        <v>214</v>
      </c>
      <c r="M30" s="191">
        <v>11</v>
      </c>
      <c r="N30" s="191"/>
      <c r="O30" s="191"/>
      <c r="P30" s="191"/>
      <c r="Q30" s="161">
        <f t="shared" si="0"/>
        <v>11</v>
      </c>
      <c r="R30" s="158" t="s">
        <v>232</v>
      </c>
    </row>
    <row r="31" spans="1:18" ht="15.75">
      <c r="A31" s="161">
        <v>27</v>
      </c>
      <c r="B31" s="161" t="s">
        <v>207</v>
      </c>
      <c r="C31" s="157"/>
      <c r="D31" s="157" t="s">
        <v>282</v>
      </c>
      <c r="E31" s="158"/>
      <c r="F31" s="158" t="s">
        <v>282</v>
      </c>
      <c r="G31" s="158"/>
      <c r="H31" s="158" t="s">
        <v>282</v>
      </c>
      <c r="I31" s="158"/>
      <c r="J31" s="158" t="s">
        <v>282</v>
      </c>
      <c r="K31" s="158"/>
      <c r="L31" s="158" t="s">
        <v>282</v>
      </c>
      <c r="M31" s="158"/>
      <c r="N31" s="158" t="s">
        <v>282</v>
      </c>
      <c r="O31" s="158"/>
      <c r="P31" s="158" t="s">
        <v>282</v>
      </c>
      <c r="Q31" s="161"/>
      <c r="R31" s="158" t="s">
        <v>262</v>
      </c>
    </row>
    <row r="32" spans="1:18" ht="15.75">
      <c r="A32" s="161">
        <v>28</v>
      </c>
      <c r="B32" s="161" t="s">
        <v>208</v>
      </c>
      <c r="C32" s="158" t="s">
        <v>214</v>
      </c>
      <c r="D32" s="158" t="s">
        <v>214</v>
      </c>
      <c r="E32" s="158" t="s">
        <v>214</v>
      </c>
      <c r="F32" s="158" t="s">
        <v>214</v>
      </c>
      <c r="G32" s="158" t="s">
        <v>214</v>
      </c>
      <c r="H32" s="158" t="s">
        <v>214</v>
      </c>
      <c r="I32" s="158" t="s">
        <v>214</v>
      </c>
      <c r="J32" s="158"/>
      <c r="K32" s="161" t="s">
        <v>214</v>
      </c>
      <c r="L32" s="161"/>
      <c r="M32" s="157"/>
      <c r="N32" s="157"/>
      <c r="O32" s="157"/>
      <c r="P32" s="157"/>
      <c r="Q32" s="161">
        <f t="shared" si="0"/>
        <v>8</v>
      </c>
      <c r="R32" s="158" t="s">
        <v>233</v>
      </c>
    </row>
    <row r="33" spans="1:18" ht="15.75">
      <c r="A33" s="161">
        <v>29</v>
      </c>
      <c r="B33" s="161" t="s">
        <v>209</v>
      </c>
      <c r="C33" s="158" t="s">
        <v>214</v>
      </c>
      <c r="D33" s="158" t="s">
        <v>214</v>
      </c>
      <c r="E33" s="158" t="s">
        <v>214</v>
      </c>
      <c r="F33" s="158" t="s">
        <v>214</v>
      </c>
      <c r="G33" s="158" t="s">
        <v>214</v>
      </c>
      <c r="H33" s="158" t="s">
        <v>214</v>
      </c>
      <c r="I33" s="158" t="s">
        <v>214</v>
      </c>
      <c r="J33" s="158"/>
      <c r="K33" s="161" t="s">
        <v>214</v>
      </c>
      <c r="L33" s="161"/>
      <c r="M33" s="157"/>
      <c r="N33" s="157"/>
      <c r="O33" s="157"/>
      <c r="P33" s="157"/>
      <c r="Q33" s="161">
        <f t="shared" si="0"/>
        <v>8</v>
      </c>
      <c r="R33" s="161" t="s">
        <v>234</v>
      </c>
    </row>
    <row r="34" spans="1:18" ht="15.75">
      <c r="A34" s="161">
        <v>30</v>
      </c>
      <c r="B34" s="161" t="s">
        <v>89</v>
      </c>
      <c r="C34" s="157" t="s">
        <v>214</v>
      </c>
      <c r="D34" s="157"/>
      <c r="E34" s="157"/>
      <c r="F34" s="158"/>
      <c r="G34" s="157" t="s">
        <v>214</v>
      </c>
      <c r="H34" s="158"/>
      <c r="I34" s="157" t="s">
        <v>214</v>
      </c>
      <c r="J34" s="158"/>
      <c r="K34" s="157"/>
      <c r="L34" s="158"/>
      <c r="M34" s="157"/>
      <c r="N34" s="157"/>
      <c r="O34" s="157"/>
      <c r="P34" s="157"/>
      <c r="Q34" s="161">
        <f>COUNTA(C34:P34)</f>
        <v>3</v>
      </c>
      <c r="R34" s="158" t="s">
        <v>235</v>
      </c>
    </row>
    <row r="35" spans="1:18" ht="15.75">
      <c r="A35" s="161">
        <v>31</v>
      </c>
      <c r="B35" s="161" t="s">
        <v>98</v>
      </c>
      <c r="C35" s="157"/>
      <c r="D35" s="157"/>
      <c r="E35" s="157"/>
      <c r="F35" s="158"/>
      <c r="G35" s="158"/>
      <c r="H35" s="158"/>
      <c r="I35" s="157"/>
      <c r="J35" s="157" t="s">
        <v>214</v>
      </c>
      <c r="K35" s="162"/>
      <c r="L35" s="158"/>
      <c r="M35" s="157"/>
      <c r="N35" s="157"/>
      <c r="O35" s="157"/>
      <c r="P35" s="157"/>
      <c r="Q35" s="161">
        <f>COUNTA(C35:P35)</f>
        <v>1</v>
      </c>
      <c r="R35" s="158" t="s">
        <v>236</v>
      </c>
    </row>
    <row r="36" spans="1:18" ht="15.75">
      <c r="A36" s="161">
        <v>32</v>
      </c>
      <c r="B36" s="161" t="s">
        <v>210</v>
      </c>
      <c r="C36" s="157"/>
      <c r="D36" s="157"/>
      <c r="E36" s="157"/>
      <c r="F36" s="158"/>
      <c r="G36" s="158"/>
      <c r="H36" s="158"/>
      <c r="I36" s="157"/>
      <c r="J36" s="157"/>
      <c r="K36" s="162"/>
      <c r="L36" s="158"/>
      <c r="M36" s="157"/>
      <c r="N36" s="157"/>
      <c r="O36" s="157"/>
      <c r="P36" s="157"/>
      <c r="Q36" s="161"/>
      <c r="R36" s="158"/>
    </row>
    <row r="37" spans="1:18" ht="15.75">
      <c r="A37" s="161">
        <v>33</v>
      </c>
      <c r="B37" s="161" t="s">
        <v>211</v>
      </c>
      <c r="C37" s="157"/>
      <c r="D37" s="157"/>
      <c r="E37" s="157"/>
      <c r="F37" s="157" t="s">
        <v>214</v>
      </c>
      <c r="G37" s="157" t="s">
        <v>214</v>
      </c>
      <c r="H37" s="157" t="s">
        <v>214</v>
      </c>
      <c r="I37" s="157" t="s">
        <v>214</v>
      </c>
      <c r="J37" s="157" t="s">
        <v>214</v>
      </c>
      <c r="K37" s="157" t="s">
        <v>214</v>
      </c>
      <c r="L37" s="157" t="s">
        <v>214</v>
      </c>
      <c r="M37" s="157"/>
      <c r="N37" s="157"/>
      <c r="O37" s="157"/>
      <c r="P37" s="157"/>
      <c r="Q37" s="161">
        <f>COUNTA(C37:P37)</f>
        <v>7</v>
      </c>
      <c r="R37" s="158" t="s">
        <v>237</v>
      </c>
    </row>
    <row r="38" spans="1:18">
      <c r="A38" s="163"/>
      <c r="B38" s="163"/>
      <c r="C38" s="185"/>
      <c r="D38" s="185"/>
      <c r="E38" s="163"/>
      <c r="F38" s="163"/>
      <c r="G38" s="163"/>
      <c r="H38" s="163"/>
      <c r="I38" s="163"/>
      <c r="J38" s="163"/>
      <c r="K38" s="163"/>
      <c r="L38" s="163"/>
      <c r="M38" s="19"/>
      <c r="N38" s="19"/>
      <c r="O38" s="19"/>
      <c r="P38" s="19"/>
      <c r="Q38" s="163"/>
      <c r="R38" s="16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pane xSplit="2" ySplit="4" topLeftCell="C8" activePane="bottomRight" state="frozen"/>
      <selection activeCell="A6" sqref="A6:XFD6"/>
      <selection pane="topRight" activeCell="A6" sqref="A6:XFD6"/>
      <selection pane="bottomLeft" activeCell="A6" sqref="A6:XFD6"/>
      <selection pane="bottomRight" activeCell="N13" sqref="N13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53.85546875" customWidth="1"/>
  </cols>
  <sheetData>
    <row r="1" spans="1:18" ht="15.75">
      <c r="A1" s="421" t="s">
        <v>424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24" t="s">
        <v>425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18" s="97" customFormat="1" ht="15.75">
      <c r="A3" s="256" t="s">
        <v>3</v>
      </c>
      <c r="B3" s="256" t="s">
        <v>240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56" t="s">
        <v>5</v>
      </c>
      <c r="R3" s="256" t="s">
        <v>215</v>
      </c>
    </row>
    <row r="4" spans="1:18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3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SUM(Q5:Q27)</f>
        <v>228</v>
      </c>
      <c r="R4" s="174"/>
    </row>
    <row r="5" spans="1:18" s="180" customFormat="1" ht="18.75">
      <c r="A5" s="218">
        <v>1</v>
      </c>
      <c r="B5" s="170" t="s">
        <v>241</v>
      </c>
      <c r="C5" s="166"/>
      <c r="D5" s="166">
        <v>5</v>
      </c>
      <c r="E5" s="166"/>
      <c r="F5" s="166">
        <v>5</v>
      </c>
      <c r="G5" s="166"/>
      <c r="H5" s="166">
        <v>5</v>
      </c>
      <c r="I5" s="166"/>
      <c r="J5" s="166">
        <v>5</v>
      </c>
      <c r="K5" s="166"/>
      <c r="L5" s="166">
        <v>5</v>
      </c>
      <c r="M5" s="166"/>
      <c r="N5" s="166">
        <v>5</v>
      </c>
      <c r="O5" s="166"/>
      <c r="P5" s="166"/>
      <c r="Q5" s="166">
        <f>SUM(C5:P5)</f>
        <v>30</v>
      </c>
      <c r="R5" s="166" t="s">
        <v>499</v>
      </c>
    </row>
    <row r="6" spans="1:18" s="180" customFormat="1" ht="18.75">
      <c r="A6" s="218">
        <v>2</v>
      </c>
      <c r="B6" s="170" t="s">
        <v>242</v>
      </c>
      <c r="C6" s="166"/>
      <c r="D6" s="166"/>
      <c r="E6" s="166"/>
      <c r="F6" s="166">
        <v>5</v>
      </c>
      <c r="G6" s="166"/>
      <c r="H6" s="166">
        <v>5</v>
      </c>
      <c r="I6" s="166"/>
      <c r="J6" s="166">
        <v>5</v>
      </c>
      <c r="K6" s="166"/>
      <c r="L6" s="166">
        <v>5</v>
      </c>
      <c r="M6" s="166"/>
      <c r="N6" s="166">
        <v>5</v>
      </c>
      <c r="O6" s="166"/>
      <c r="P6" s="166"/>
      <c r="Q6" s="166">
        <f t="shared" ref="Q6:Q30" si="0">SUM(C6:P6)</f>
        <v>25</v>
      </c>
      <c r="R6" s="166" t="s">
        <v>503</v>
      </c>
    </row>
    <row r="7" spans="1:18" s="180" customFormat="1" ht="18.75">
      <c r="A7" s="218">
        <v>3</v>
      </c>
      <c r="B7" s="170" t="s">
        <v>243</v>
      </c>
      <c r="C7" s="166"/>
      <c r="D7" s="166"/>
      <c r="E7" s="166"/>
      <c r="F7" s="166">
        <v>5</v>
      </c>
      <c r="G7" s="166"/>
      <c r="H7" s="166">
        <v>5</v>
      </c>
      <c r="I7" s="166"/>
      <c r="J7" s="166">
        <v>5</v>
      </c>
      <c r="K7" s="166"/>
      <c r="L7" s="166"/>
      <c r="M7" s="166"/>
      <c r="N7" s="166">
        <v>5</v>
      </c>
      <c r="O7" s="166"/>
      <c r="P7" s="166"/>
      <c r="Q7" s="166">
        <f t="shared" si="0"/>
        <v>20</v>
      </c>
      <c r="R7" s="166" t="s">
        <v>323</v>
      </c>
    </row>
    <row r="8" spans="1:18" s="246" customFormat="1" ht="18.75">
      <c r="A8" s="191">
        <v>4</v>
      </c>
      <c r="B8" s="260" t="s">
        <v>244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>
        <f t="shared" si="0"/>
        <v>0</v>
      </c>
      <c r="R8" s="200" t="s">
        <v>407</v>
      </c>
    </row>
    <row r="9" spans="1:18" s="246" customFormat="1" ht="18.75">
      <c r="A9" s="198">
        <v>5</v>
      </c>
      <c r="B9" s="260" t="s">
        <v>246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>
        <f t="shared" si="0"/>
        <v>0</v>
      </c>
      <c r="R9" s="200" t="s">
        <v>337</v>
      </c>
    </row>
    <row r="10" spans="1:18" s="180" customFormat="1" ht="18.75">
      <c r="A10" s="218">
        <v>6</v>
      </c>
      <c r="B10" s="170" t="s">
        <v>221</v>
      </c>
      <c r="C10" s="166"/>
      <c r="D10" s="166"/>
      <c r="E10" s="166"/>
      <c r="F10" s="166"/>
      <c r="G10" s="166"/>
      <c r="H10" s="166"/>
      <c r="I10" s="166"/>
      <c r="J10" s="166">
        <v>5</v>
      </c>
      <c r="K10" s="166"/>
      <c r="L10" s="166">
        <v>5</v>
      </c>
      <c r="M10" s="166"/>
      <c r="N10" s="166">
        <v>1</v>
      </c>
      <c r="O10" s="166"/>
      <c r="P10" s="166"/>
      <c r="Q10" s="166">
        <f t="shared" si="0"/>
        <v>11</v>
      </c>
      <c r="R10" s="166" t="s">
        <v>479</v>
      </c>
    </row>
    <row r="11" spans="1:18" s="180" customFormat="1" ht="18.75">
      <c r="A11" s="218"/>
      <c r="B11" s="170" t="s">
        <v>438</v>
      </c>
      <c r="C11" s="166">
        <v>4</v>
      </c>
      <c r="D11" s="166">
        <v>4</v>
      </c>
      <c r="E11" s="166">
        <v>4</v>
      </c>
      <c r="F11" s="166">
        <v>4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>
        <f t="shared" si="0"/>
        <v>16</v>
      </c>
      <c r="R11" s="166" t="s">
        <v>332</v>
      </c>
    </row>
    <row r="12" spans="1:18" s="246" customFormat="1" ht="18.75">
      <c r="A12" s="191">
        <v>7</v>
      </c>
      <c r="B12" s="260" t="s">
        <v>249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>
        <f t="shared" si="0"/>
        <v>0</v>
      </c>
      <c r="R12" s="200"/>
    </row>
    <row r="13" spans="1:18" s="180" customFormat="1" ht="18.75">
      <c r="A13" s="157">
        <v>8</v>
      </c>
      <c r="B13" s="170" t="s">
        <v>49</v>
      </c>
      <c r="C13" s="166"/>
      <c r="D13" s="166">
        <v>5</v>
      </c>
      <c r="E13" s="166"/>
      <c r="F13" s="166">
        <v>5</v>
      </c>
      <c r="G13" s="166"/>
      <c r="H13" s="166"/>
      <c r="I13" s="166"/>
      <c r="J13" s="166"/>
      <c r="K13" s="166"/>
      <c r="L13" s="166"/>
      <c r="M13" s="166"/>
      <c r="N13" s="166">
        <v>1</v>
      </c>
      <c r="O13" s="166"/>
      <c r="P13" s="166"/>
      <c r="Q13" s="166">
        <f t="shared" si="0"/>
        <v>11</v>
      </c>
      <c r="R13" s="166" t="s">
        <v>251</v>
      </c>
    </row>
    <row r="14" spans="1:18" s="180" customFormat="1" ht="18.75">
      <c r="A14" s="198">
        <v>9</v>
      </c>
      <c r="B14" s="260" t="s">
        <v>442</v>
      </c>
      <c r="C14" s="200"/>
      <c r="D14" s="200">
        <v>5</v>
      </c>
      <c r="E14" s="200"/>
      <c r="F14" s="200"/>
      <c r="G14" s="200"/>
      <c r="H14" s="200">
        <v>1</v>
      </c>
      <c r="I14" s="200"/>
      <c r="J14" s="200"/>
      <c r="K14" s="200"/>
      <c r="L14" s="200"/>
      <c r="M14" s="200"/>
      <c r="N14" s="200"/>
      <c r="O14" s="200"/>
      <c r="P14" s="200"/>
      <c r="Q14" s="200">
        <f t="shared" si="0"/>
        <v>6</v>
      </c>
      <c r="R14" s="200" t="s">
        <v>251</v>
      </c>
    </row>
    <row r="15" spans="1:18" s="246" customFormat="1" ht="18.75">
      <c r="A15" s="198">
        <v>10</v>
      </c>
      <c r="B15" s="260" t="s">
        <v>222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>
        <f t="shared" si="0"/>
        <v>0</v>
      </c>
      <c r="R15" s="200"/>
    </row>
    <row r="16" spans="1:18" s="180" customFormat="1" ht="18.75">
      <c r="A16" s="218">
        <v>11</v>
      </c>
      <c r="B16" s="170" t="s">
        <v>255</v>
      </c>
      <c r="C16" s="166"/>
      <c r="D16" s="166">
        <v>5</v>
      </c>
      <c r="E16" s="166"/>
      <c r="F16" s="166"/>
      <c r="G16" s="166"/>
      <c r="H16" s="166"/>
      <c r="I16" s="166"/>
      <c r="J16" s="166"/>
      <c r="K16" s="166"/>
      <c r="L16" s="166">
        <v>5</v>
      </c>
      <c r="M16" s="166"/>
      <c r="N16" s="166"/>
      <c r="O16" s="166"/>
      <c r="P16" s="166"/>
      <c r="Q16" s="166">
        <f t="shared" si="0"/>
        <v>10</v>
      </c>
      <c r="R16" s="166" t="s">
        <v>258</v>
      </c>
    </row>
    <row r="17" spans="1:18" s="180" customFormat="1" ht="18.75">
      <c r="A17" s="198">
        <v>12</v>
      </c>
      <c r="B17" s="260" t="s">
        <v>257</v>
      </c>
      <c r="C17" s="200">
        <v>4</v>
      </c>
      <c r="D17" s="200">
        <v>2</v>
      </c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>
        <f t="shared" si="0"/>
        <v>6</v>
      </c>
      <c r="R17" s="200"/>
    </row>
    <row r="18" spans="1:18" s="246" customFormat="1" ht="18.75">
      <c r="A18" s="198">
        <v>13</v>
      </c>
      <c r="B18" s="260" t="s">
        <v>105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>
        <f t="shared" si="0"/>
        <v>0</v>
      </c>
      <c r="R18" s="200"/>
    </row>
    <row r="19" spans="1:18" s="246" customFormat="1" ht="18.75">
      <c r="A19" s="198">
        <v>14</v>
      </c>
      <c r="B19" s="260" t="s">
        <v>259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>
        <f t="shared" si="0"/>
        <v>0</v>
      </c>
      <c r="R19" s="200"/>
    </row>
    <row r="20" spans="1:18" s="180" customFormat="1" ht="18.75">
      <c r="A20" s="218">
        <v>15</v>
      </c>
      <c r="B20" s="170" t="s">
        <v>260</v>
      </c>
      <c r="C20" s="166"/>
      <c r="D20" s="166">
        <v>5</v>
      </c>
      <c r="E20" s="166"/>
      <c r="F20" s="166">
        <v>5</v>
      </c>
      <c r="G20" s="166"/>
      <c r="H20" s="166">
        <v>5</v>
      </c>
      <c r="I20" s="166"/>
      <c r="J20" s="166">
        <v>5</v>
      </c>
      <c r="K20" s="166"/>
      <c r="L20" s="166">
        <v>5</v>
      </c>
      <c r="M20" s="166"/>
      <c r="N20" s="166">
        <v>5</v>
      </c>
      <c r="O20" s="166"/>
      <c r="P20" s="166"/>
      <c r="Q20" s="166">
        <f t="shared" si="0"/>
        <v>30</v>
      </c>
      <c r="R20" s="166" t="s">
        <v>471</v>
      </c>
    </row>
    <row r="21" spans="1:18" s="180" customFormat="1" ht="18.75">
      <c r="A21" s="218">
        <v>16</v>
      </c>
      <c r="B21" s="170" t="s">
        <v>262</v>
      </c>
      <c r="C21" s="166"/>
      <c r="D21" s="166">
        <v>5</v>
      </c>
      <c r="E21" s="166"/>
      <c r="F21" s="166">
        <v>5</v>
      </c>
      <c r="G21" s="166"/>
      <c r="H21" s="166">
        <v>5</v>
      </c>
      <c r="I21" s="166"/>
      <c r="J21" s="166">
        <v>5</v>
      </c>
      <c r="K21" s="166"/>
      <c r="L21" s="166">
        <v>5</v>
      </c>
      <c r="M21" s="166"/>
      <c r="N21" s="166">
        <v>5</v>
      </c>
      <c r="O21" s="166"/>
      <c r="P21" s="166"/>
      <c r="Q21" s="166">
        <f t="shared" si="0"/>
        <v>30</v>
      </c>
      <c r="R21" s="166" t="s">
        <v>473</v>
      </c>
    </row>
    <row r="22" spans="1:18" s="246" customFormat="1" ht="18.75">
      <c r="A22" s="198">
        <v>17</v>
      </c>
      <c r="B22" s="260" t="s">
        <v>264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>
        <f t="shared" si="0"/>
        <v>0</v>
      </c>
      <c r="R22" s="200"/>
    </row>
    <row r="23" spans="1:18" s="246" customFormat="1" ht="18.75">
      <c r="A23" s="198">
        <v>18</v>
      </c>
      <c r="B23" s="260" t="s">
        <v>158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>
        <f t="shared" si="0"/>
        <v>0</v>
      </c>
      <c r="R23" s="200"/>
    </row>
    <row r="24" spans="1:18" s="246" customFormat="1" ht="18.75">
      <c r="A24" s="198">
        <v>19</v>
      </c>
      <c r="B24" s="260" t="s">
        <v>265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>
        <f t="shared" si="0"/>
        <v>0</v>
      </c>
      <c r="R24" s="200"/>
    </row>
    <row r="25" spans="1:18" s="246" customFormat="1" ht="18.75">
      <c r="A25" s="198">
        <v>20</v>
      </c>
      <c r="B25" s="260" t="s">
        <v>83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>
        <f t="shared" si="0"/>
        <v>0</v>
      </c>
      <c r="R25" s="200"/>
    </row>
    <row r="26" spans="1:18" s="180" customFormat="1" ht="18.75">
      <c r="A26" s="218">
        <v>21</v>
      </c>
      <c r="B26" s="170" t="s">
        <v>266</v>
      </c>
      <c r="C26" s="166"/>
      <c r="D26" s="166">
        <v>4</v>
      </c>
      <c r="E26" s="166"/>
      <c r="F26" s="166">
        <v>4</v>
      </c>
      <c r="G26" s="166"/>
      <c r="H26" s="166">
        <v>4</v>
      </c>
      <c r="I26" s="166"/>
      <c r="J26" s="166">
        <v>4</v>
      </c>
      <c r="K26" s="166"/>
      <c r="L26" s="166">
        <v>4</v>
      </c>
      <c r="M26" s="166"/>
      <c r="N26" s="166">
        <v>4</v>
      </c>
      <c r="O26" s="166"/>
      <c r="P26" s="166"/>
      <c r="Q26" s="166">
        <f t="shared" si="0"/>
        <v>24</v>
      </c>
      <c r="R26" s="166" t="s">
        <v>287</v>
      </c>
    </row>
    <row r="27" spans="1:18" s="180" customFormat="1" ht="18.75">
      <c r="A27" s="218">
        <v>22</v>
      </c>
      <c r="B27" s="170" t="s">
        <v>267</v>
      </c>
      <c r="C27" s="166"/>
      <c r="D27" s="166">
        <v>4</v>
      </c>
      <c r="E27" s="166"/>
      <c r="F27" s="166">
        <v>4</v>
      </c>
      <c r="G27" s="166"/>
      <c r="H27" s="166">
        <v>1</v>
      </c>
      <c r="I27" s="166"/>
      <c r="J27" s="166"/>
      <c r="K27" s="166"/>
      <c r="L27" s="166"/>
      <c r="M27" s="166"/>
      <c r="N27" s="166"/>
      <c r="O27" s="166"/>
      <c r="P27" s="166"/>
      <c r="Q27" s="166">
        <f t="shared" si="0"/>
        <v>9</v>
      </c>
      <c r="R27" s="166" t="s">
        <v>512</v>
      </c>
    </row>
    <row r="28" spans="1:18" s="246" customFormat="1" ht="18.75">
      <c r="A28" s="198">
        <v>23</v>
      </c>
      <c r="B28" s="260" t="s">
        <v>268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>
        <f t="shared" si="0"/>
        <v>0</v>
      </c>
      <c r="R28" s="200" t="s">
        <v>413</v>
      </c>
    </row>
    <row r="29" spans="1:18" s="180" customFormat="1" ht="18.75">
      <c r="A29" s="218">
        <v>24</v>
      </c>
      <c r="B29" s="170" t="s">
        <v>307</v>
      </c>
      <c r="C29" s="166"/>
      <c r="D29" s="166"/>
      <c r="E29" s="166"/>
      <c r="F29" s="166"/>
      <c r="G29" s="166"/>
      <c r="H29" s="166">
        <v>1</v>
      </c>
      <c r="I29" s="166"/>
      <c r="J29" s="166"/>
      <c r="K29" s="166"/>
      <c r="L29" s="166"/>
      <c r="M29" s="166"/>
      <c r="N29" s="166"/>
      <c r="O29" s="166"/>
      <c r="P29" s="166"/>
      <c r="Q29" s="166">
        <f t="shared" si="0"/>
        <v>1</v>
      </c>
      <c r="R29" s="166" t="s">
        <v>376</v>
      </c>
    </row>
    <row r="30" spans="1:18" s="246" customFormat="1" ht="18.75">
      <c r="A30" s="198">
        <v>25</v>
      </c>
      <c r="B30" s="260" t="s">
        <v>270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>
        <f t="shared" si="0"/>
        <v>0</v>
      </c>
      <c r="R30" s="200"/>
    </row>
    <row r="31" spans="1:18" s="184" customFormat="1">
      <c r="A31" s="199">
        <v>26</v>
      </c>
      <c r="C31" s="246"/>
      <c r="D31" s="246"/>
      <c r="H31" s="246"/>
      <c r="I31" s="246"/>
      <c r="J31" s="246"/>
      <c r="M31" s="246"/>
      <c r="N31" s="246"/>
      <c r="O31" s="246"/>
      <c r="P31" s="24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G13" sqref="G13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53.85546875" customWidth="1"/>
  </cols>
  <sheetData>
    <row r="1" spans="1:18" ht="15.75">
      <c r="A1" s="421" t="s">
        <v>424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24" t="s">
        <v>425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18" s="97" customFormat="1" ht="15.75">
      <c r="A3" s="266" t="s">
        <v>3</v>
      </c>
      <c r="B3" s="266" t="s">
        <v>240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66" t="s">
        <v>5</v>
      </c>
      <c r="R3" s="266" t="s">
        <v>215</v>
      </c>
    </row>
    <row r="4" spans="1:18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3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SUM(Q5:Q27)</f>
        <v>206</v>
      </c>
      <c r="R4" s="174"/>
    </row>
    <row r="5" spans="1:18" s="180" customFormat="1" ht="18.75">
      <c r="A5" s="218">
        <v>1</v>
      </c>
      <c r="B5" s="170" t="s">
        <v>241</v>
      </c>
      <c r="C5" s="166"/>
      <c r="D5" s="166">
        <v>5</v>
      </c>
      <c r="E5" s="166"/>
      <c r="F5" s="166">
        <v>5</v>
      </c>
      <c r="G5" s="166"/>
      <c r="H5" s="166">
        <v>5</v>
      </c>
      <c r="I5" s="166"/>
      <c r="J5" s="166">
        <v>5</v>
      </c>
      <c r="K5" s="166"/>
      <c r="L5" s="166">
        <v>5</v>
      </c>
      <c r="M5" s="166"/>
      <c r="N5" s="166">
        <v>5</v>
      </c>
      <c r="O5" s="166"/>
      <c r="P5" s="166"/>
      <c r="Q5" s="166">
        <f>SUM(C5:P5)</f>
        <v>30</v>
      </c>
      <c r="R5" s="166" t="s">
        <v>499</v>
      </c>
    </row>
    <row r="6" spans="1:18" s="180" customFormat="1" ht="18.75">
      <c r="A6" s="218">
        <v>2</v>
      </c>
      <c r="B6" s="170" t="s">
        <v>242</v>
      </c>
      <c r="C6" s="166"/>
      <c r="D6" s="166">
        <v>5</v>
      </c>
      <c r="E6" s="166"/>
      <c r="F6" s="166">
        <v>5</v>
      </c>
      <c r="G6" s="166"/>
      <c r="H6" s="166">
        <v>5</v>
      </c>
      <c r="I6" s="166"/>
      <c r="J6" s="166">
        <v>5</v>
      </c>
      <c r="K6" s="166"/>
      <c r="L6" s="166">
        <v>5</v>
      </c>
      <c r="M6" s="166"/>
      <c r="N6" s="166">
        <v>5</v>
      </c>
      <c r="O6" s="166"/>
      <c r="P6" s="166"/>
      <c r="Q6" s="166">
        <f t="shared" ref="Q6:Q30" si="0">SUM(C6:P6)</f>
        <v>30</v>
      </c>
      <c r="R6" s="166" t="s">
        <v>503</v>
      </c>
    </row>
    <row r="7" spans="1:18" s="180" customFormat="1" ht="18.75">
      <c r="A7" s="218">
        <v>3</v>
      </c>
      <c r="B7" s="170" t="s">
        <v>243</v>
      </c>
      <c r="C7" s="166"/>
      <c r="D7" s="166"/>
      <c r="E7" s="166"/>
      <c r="F7" s="166">
        <v>5</v>
      </c>
      <c r="G7" s="166"/>
      <c r="H7" s="166"/>
      <c r="I7" s="166"/>
      <c r="J7" s="166">
        <v>5</v>
      </c>
      <c r="K7" s="166"/>
      <c r="L7" s="166"/>
      <c r="M7" s="166"/>
      <c r="N7" s="166">
        <v>5</v>
      </c>
      <c r="O7" s="166"/>
      <c r="P7" s="166">
        <v>1</v>
      </c>
      <c r="Q7" s="166">
        <f t="shared" si="0"/>
        <v>16</v>
      </c>
      <c r="R7" s="166" t="s">
        <v>323</v>
      </c>
    </row>
    <row r="8" spans="1:18" s="180" customFormat="1" ht="18.75">
      <c r="A8" s="157">
        <v>4</v>
      </c>
      <c r="B8" s="170" t="s">
        <v>244</v>
      </c>
      <c r="C8" s="166"/>
      <c r="D8" s="166"/>
      <c r="E8" s="166"/>
      <c r="F8" s="166">
        <v>5</v>
      </c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>
        <f t="shared" si="0"/>
        <v>5</v>
      </c>
      <c r="R8" s="166" t="s">
        <v>520</v>
      </c>
    </row>
    <row r="9" spans="1:18" s="246" customFormat="1" ht="18.75">
      <c r="A9" s="198">
        <v>5</v>
      </c>
      <c r="B9" s="260" t="s">
        <v>246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>
        <f t="shared" si="0"/>
        <v>0</v>
      </c>
      <c r="R9" s="200" t="s">
        <v>337</v>
      </c>
    </row>
    <row r="10" spans="1:18" s="180" customFormat="1" ht="18.75">
      <c r="A10" s="218">
        <v>6</v>
      </c>
      <c r="B10" s="170" t="s">
        <v>221</v>
      </c>
      <c r="C10" s="166"/>
      <c r="D10" s="166">
        <v>5</v>
      </c>
      <c r="E10" s="166"/>
      <c r="F10" s="166"/>
      <c r="G10" s="166"/>
      <c r="H10" s="166">
        <v>5</v>
      </c>
      <c r="I10" s="166"/>
      <c r="J10" s="166">
        <v>5</v>
      </c>
      <c r="K10" s="166"/>
      <c r="L10" s="166">
        <v>5</v>
      </c>
      <c r="M10" s="166"/>
      <c r="N10" s="166">
        <v>1</v>
      </c>
      <c r="O10" s="166"/>
      <c r="P10" s="166"/>
      <c r="Q10" s="166">
        <f t="shared" si="0"/>
        <v>21</v>
      </c>
      <c r="R10" s="166" t="s">
        <v>479</v>
      </c>
    </row>
    <row r="11" spans="1:18" s="246" customFormat="1" ht="18.75">
      <c r="A11" s="198"/>
      <c r="B11" s="260" t="s">
        <v>438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>
        <f t="shared" si="0"/>
        <v>0</v>
      </c>
      <c r="R11" s="200" t="s">
        <v>332</v>
      </c>
    </row>
    <row r="12" spans="1:18" s="246" customFormat="1" ht="18.75">
      <c r="A12" s="191">
        <v>7</v>
      </c>
      <c r="B12" s="260" t="s">
        <v>249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>
        <f t="shared" si="0"/>
        <v>0</v>
      </c>
      <c r="R12" s="200"/>
    </row>
    <row r="13" spans="1:18" s="246" customFormat="1" ht="18.75">
      <c r="A13" s="191">
        <v>8</v>
      </c>
      <c r="B13" s="260" t="s">
        <v>49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>
        <f t="shared" si="0"/>
        <v>0</v>
      </c>
      <c r="R13" s="200" t="s">
        <v>251</v>
      </c>
    </row>
    <row r="14" spans="1:18" s="180" customFormat="1" ht="18.75">
      <c r="A14" s="218">
        <v>9</v>
      </c>
      <c r="B14" s="170" t="s">
        <v>442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>
        <v>1</v>
      </c>
      <c r="O14" s="166"/>
      <c r="P14" s="166"/>
      <c r="Q14" s="166">
        <f t="shared" si="0"/>
        <v>1</v>
      </c>
      <c r="R14" s="166" t="s">
        <v>251</v>
      </c>
    </row>
    <row r="15" spans="1:18" s="246" customFormat="1" ht="18.75">
      <c r="A15" s="198">
        <v>10</v>
      </c>
      <c r="B15" s="260" t="s">
        <v>222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>
        <f t="shared" si="0"/>
        <v>0</v>
      </c>
      <c r="R15" s="200"/>
    </row>
    <row r="16" spans="1:18" s="180" customFormat="1" ht="18.75">
      <c r="A16" s="218">
        <v>11</v>
      </c>
      <c r="B16" s="170" t="s">
        <v>255</v>
      </c>
      <c r="C16" s="166"/>
      <c r="D16" s="166">
        <v>5</v>
      </c>
      <c r="E16" s="166"/>
      <c r="F16" s="166"/>
      <c r="G16" s="166"/>
      <c r="H16" s="166">
        <v>5</v>
      </c>
      <c r="I16" s="166"/>
      <c r="J16" s="166"/>
      <c r="K16" s="166"/>
      <c r="L16" s="166">
        <v>5</v>
      </c>
      <c r="M16" s="166"/>
      <c r="N16" s="166"/>
      <c r="O16" s="166"/>
      <c r="P16" s="166">
        <v>1</v>
      </c>
      <c r="Q16" s="166">
        <f t="shared" si="0"/>
        <v>16</v>
      </c>
      <c r="R16" s="166" t="s">
        <v>258</v>
      </c>
    </row>
    <row r="17" spans="1:18" s="180" customFormat="1" ht="18.75">
      <c r="A17" s="198">
        <v>12</v>
      </c>
      <c r="B17" s="260" t="s">
        <v>257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>
        <f t="shared" si="0"/>
        <v>0</v>
      </c>
      <c r="R17" s="200"/>
    </row>
    <row r="18" spans="1:18" s="246" customFormat="1" ht="18.75">
      <c r="A18" s="198">
        <v>13</v>
      </c>
      <c r="B18" s="260" t="s">
        <v>105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>
        <f t="shared" si="0"/>
        <v>0</v>
      </c>
      <c r="R18" s="200"/>
    </row>
    <row r="19" spans="1:18" s="246" customFormat="1" ht="18.75">
      <c r="A19" s="198">
        <v>14</v>
      </c>
      <c r="B19" s="260" t="s">
        <v>259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>
        <f t="shared" si="0"/>
        <v>0</v>
      </c>
      <c r="R19" s="200"/>
    </row>
    <row r="20" spans="1:18" s="180" customFormat="1" ht="18.75">
      <c r="A20" s="218">
        <v>15</v>
      </c>
      <c r="B20" s="170" t="s">
        <v>260</v>
      </c>
      <c r="C20" s="166"/>
      <c r="D20" s="166">
        <v>5</v>
      </c>
      <c r="E20" s="166"/>
      <c r="F20" s="166">
        <v>5</v>
      </c>
      <c r="G20" s="166"/>
      <c r="H20" s="166">
        <v>5</v>
      </c>
      <c r="I20" s="166"/>
      <c r="J20" s="166">
        <v>5</v>
      </c>
      <c r="K20" s="166"/>
      <c r="L20" s="166"/>
      <c r="M20" s="166"/>
      <c r="N20" s="166"/>
      <c r="O20" s="166"/>
      <c r="P20" s="166"/>
      <c r="Q20" s="166">
        <f t="shared" si="0"/>
        <v>20</v>
      </c>
      <c r="R20" s="166" t="s">
        <v>471</v>
      </c>
    </row>
    <row r="21" spans="1:18" s="180" customFormat="1" ht="18.75">
      <c r="A21" s="218">
        <v>16</v>
      </c>
      <c r="B21" s="170" t="s">
        <v>262</v>
      </c>
      <c r="C21" s="166"/>
      <c r="D21" s="166">
        <v>5</v>
      </c>
      <c r="E21" s="166"/>
      <c r="F21" s="166">
        <v>5</v>
      </c>
      <c r="G21" s="166"/>
      <c r="H21" s="166">
        <v>5</v>
      </c>
      <c r="I21" s="166"/>
      <c r="J21" s="166">
        <v>5</v>
      </c>
      <c r="K21" s="166"/>
      <c r="L21" s="166">
        <v>5</v>
      </c>
      <c r="M21" s="166"/>
      <c r="N21" s="166">
        <v>5</v>
      </c>
      <c r="O21" s="166"/>
      <c r="P21" s="166"/>
      <c r="Q21" s="166">
        <f t="shared" si="0"/>
        <v>30</v>
      </c>
      <c r="R21" s="166" t="s">
        <v>473</v>
      </c>
    </row>
    <row r="22" spans="1:18" s="246" customFormat="1" ht="18.75">
      <c r="A22" s="198">
        <v>17</v>
      </c>
      <c r="B22" s="260" t="s">
        <v>264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>
        <f t="shared" si="0"/>
        <v>0</v>
      </c>
      <c r="R22" s="200"/>
    </row>
    <row r="23" spans="1:18" s="246" customFormat="1" ht="18.75">
      <c r="A23" s="198">
        <v>18</v>
      </c>
      <c r="B23" s="260" t="s">
        <v>158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>
        <f t="shared" si="0"/>
        <v>0</v>
      </c>
      <c r="R23" s="200"/>
    </row>
    <row r="24" spans="1:18" s="246" customFormat="1" ht="18.75">
      <c r="A24" s="198">
        <v>19</v>
      </c>
      <c r="B24" s="260" t="s">
        <v>265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>
        <f t="shared" si="0"/>
        <v>0</v>
      </c>
      <c r="R24" s="200"/>
    </row>
    <row r="25" spans="1:18" s="246" customFormat="1" ht="18.75">
      <c r="A25" s="198">
        <v>20</v>
      </c>
      <c r="B25" s="260" t="s">
        <v>83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>
        <f t="shared" si="0"/>
        <v>0</v>
      </c>
      <c r="R25" s="200"/>
    </row>
    <row r="26" spans="1:18" s="180" customFormat="1" ht="18.75">
      <c r="A26" s="218">
        <v>21</v>
      </c>
      <c r="B26" s="170" t="s">
        <v>266</v>
      </c>
      <c r="C26" s="166">
        <v>4</v>
      </c>
      <c r="D26" s="166">
        <v>4</v>
      </c>
      <c r="E26" s="166">
        <v>4</v>
      </c>
      <c r="F26" s="166">
        <v>4</v>
      </c>
      <c r="G26" s="166">
        <v>4</v>
      </c>
      <c r="H26" s="166">
        <v>4</v>
      </c>
      <c r="I26" s="166"/>
      <c r="J26" s="166">
        <v>4</v>
      </c>
      <c r="K26" s="166"/>
      <c r="L26" s="166"/>
      <c r="M26" s="166"/>
      <c r="N26" s="166"/>
      <c r="O26" s="166"/>
      <c r="P26" s="166"/>
      <c r="Q26" s="166">
        <f t="shared" si="0"/>
        <v>28</v>
      </c>
      <c r="R26" s="166" t="s">
        <v>287</v>
      </c>
    </row>
    <row r="27" spans="1:18" s="246" customFormat="1" ht="18.75">
      <c r="A27" s="198">
        <v>22</v>
      </c>
      <c r="B27" s="260" t="s">
        <v>267</v>
      </c>
      <c r="C27" s="200"/>
      <c r="D27" s="200">
        <v>4</v>
      </c>
      <c r="E27" s="200"/>
      <c r="F27" s="200">
        <v>4</v>
      </c>
      <c r="G27" s="200"/>
      <c r="H27" s="200">
        <v>1</v>
      </c>
      <c r="I27" s="200"/>
      <c r="J27" s="200"/>
      <c r="K27" s="200"/>
      <c r="L27" s="200"/>
      <c r="M27" s="200"/>
      <c r="N27" s="200"/>
      <c r="O27" s="200"/>
      <c r="P27" s="200"/>
      <c r="Q27" s="200">
        <f t="shared" si="0"/>
        <v>9</v>
      </c>
      <c r="R27" s="200" t="s">
        <v>512</v>
      </c>
    </row>
    <row r="28" spans="1:18" s="246" customFormat="1" ht="18.75">
      <c r="A28" s="198">
        <v>23</v>
      </c>
      <c r="B28" s="260" t="s">
        <v>268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>
        <f t="shared" si="0"/>
        <v>0</v>
      </c>
      <c r="R28" s="200" t="s">
        <v>413</v>
      </c>
    </row>
    <row r="29" spans="1:18" s="246" customFormat="1" ht="18.75">
      <c r="A29" s="198">
        <v>24</v>
      </c>
      <c r="B29" s="260" t="s">
        <v>307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>
        <f t="shared" si="0"/>
        <v>0</v>
      </c>
      <c r="R29" s="200" t="s">
        <v>376</v>
      </c>
    </row>
    <row r="30" spans="1:18" s="246" customFormat="1" ht="18.75">
      <c r="A30" s="198">
        <v>25</v>
      </c>
      <c r="B30" s="260" t="s">
        <v>270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>
        <f t="shared" si="0"/>
        <v>0</v>
      </c>
      <c r="R30" s="200"/>
    </row>
    <row r="31" spans="1:18" s="184" customFormat="1">
      <c r="A31" s="199">
        <v>26</v>
      </c>
      <c r="C31" s="246"/>
      <c r="D31" s="246"/>
      <c r="H31" s="246"/>
      <c r="I31" s="246"/>
      <c r="J31" s="246"/>
      <c r="M31" s="246"/>
      <c r="N31" s="246"/>
      <c r="O31" s="246"/>
      <c r="P31" s="24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pane xSplit="2" ySplit="4" topLeftCell="C17" activePane="bottomRight" state="frozen"/>
      <selection activeCell="A6" sqref="A6:XFD6"/>
      <selection pane="topRight" activeCell="A6" sqref="A6:XFD6"/>
      <selection pane="bottomLeft" activeCell="A6" sqref="A6:XFD6"/>
      <selection pane="bottomRight" activeCell="I25" sqref="I25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53.85546875" customWidth="1"/>
  </cols>
  <sheetData>
    <row r="1" spans="1:18" ht="15.75">
      <c r="A1" s="421" t="s">
        <v>532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68" t="s">
        <v>533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</row>
    <row r="3" spans="1:18" s="97" customFormat="1" ht="15.75">
      <c r="A3" s="267" t="s">
        <v>3</v>
      </c>
      <c r="B3" s="267" t="s">
        <v>240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67" t="s">
        <v>5</v>
      </c>
      <c r="R3" s="267" t="s">
        <v>215</v>
      </c>
    </row>
    <row r="4" spans="1:18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3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SUM(Q5:Q27)</f>
        <v>219</v>
      </c>
      <c r="R4" s="174"/>
    </row>
    <row r="5" spans="1:18" s="180" customFormat="1" ht="18.75">
      <c r="A5" s="218">
        <v>1</v>
      </c>
      <c r="B5" s="170" t="s">
        <v>241</v>
      </c>
      <c r="C5" s="166"/>
      <c r="D5" s="166">
        <v>5</v>
      </c>
      <c r="E5" s="166"/>
      <c r="F5" s="166">
        <v>5</v>
      </c>
      <c r="G5" s="166"/>
      <c r="H5" s="166">
        <v>5</v>
      </c>
      <c r="I5" s="166"/>
      <c r="J5" s="166">
        <v>5</v>
      </c>
      <c r="K5" s="166"/>
      <c r="L5" s="166">
        <v>5</v>
      </c>
      <c r="M5" s="166"/>
      <c r="N5" s="166">
        <v>5</v>
      </c>
      <c r="O5" s="166"/>
      <c r="P5" s="166"/>
      <c r="Q5" s="166">
        <f>SUM(C5:P5)</f>
        <v>30</v>
      </c>
      <c r="R5" s="166" t="s">
        <v>499</v>
      </c>
    </row>
    <row r="6" spans="1:18" s="246" customFormat="1" ht="18.75">
      <c r="A6" s="198">
        <v>2</v>
      </c>
      <c r="B6" s="260" t="s">
        <v>242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>
        <f t="shared" ref="Q6:Q30" si="0">SUM(C6:P6)</f>
        <v>0</v>
      </c>
      <c r="R6" s="200" t="s">
        <v>503</v>
      </c>
    </row>
    <row r="7" spans="1:18" s="180" customFormat="1" ht="18.75">
      <c r="A7" s="218">
        <v>3</v>
      </c>
      <c r="B7" s="170" t="s">
        <v>243</v>
      </c>
      <c r="C7" s="166"/>
      <c r="D7" s="166">
        <v>5</v>
      </c>
      <c r="E7" s="166"/>
      <c r="F7" s="166">
        <v>5</v>
      </c>
      <c r="G7" s="166"/>
      <c r="H7" s="166">
        <v>5</v>
      </c>
      <c r="I7" s="166"/>
      <c r="J7" s="166">
        <v>5</v>
      </c>
      <c r="K7" s="166"/>
      <c r="L7" s="166">
        <v>5</v>
      </c>
      <c r="M7" s="166"/>
      <c r="N7" s="166">
        <v>5</v>
      </c>
      <c r="O7" s="166"/>
      <c r="P7" s="166"/>
      <c r="Q7" s="166">
        <f t="shared" si="0"/>
        <v>30</v>
      </c>
      <c r="R7" s="166" t="s">
        <v>323</v>
      </c>
    </row>
    <row r="8" spans="1:18" s="180" customFormat="1" ht="18.75">
      <c r="A8" s="157">
        <v>4</v>
      </c>
      <c r="B8" s="170" t="s">
        <v>244</v>
      </c>
      <c r="C8" s="166"/>
      <c r="D8" s="166"/>
      <c r="E8" s="166"/>
      <c r="F8" s="166">
        <v>5</v>
      </c>
      <c r="G8" s="166"/>
      <c r="H8" s="166">
        <v>5</v>
      </c>
      <c r="I8" s="166"/>
      <c r="J8" s="166">
        <v>5</v>
      </c>
      <c r="K8" s="166"/>
      <c r="L8" s="166">
        <v>5</v>
      </c>
      <c r="M8" s="166"/>
      <c r="N8" s="166">
        <v>5</v>
      </c>
      <c r="O8" s="166"/>
      <c r="P8" s="166">
        <v>1</v>
      </c>
      <c r="Q8" s="166">
        <f t="shared" si="0"/>
        <v>26</v>
      </c>
      <c r="R8" s="166" t="s">
        <v>534</v>
      </c>
    </row>
    <row r="9" spans="1:18" s="246" customFormat="1" ht="18.75">
      <c r="A9" s="198">
        <v>5</v>
      </c>
      <c r="B9" s="260" t="s">
        <v>246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>
        <f t="shared" si="0"/>
        <v>0</v>
      </c>
      <c r="R9" s="200" t="s">
        <v>337</v>
      </c>
    </row>
    <row r="10" spans="1:18" s="180" customFormat="1" ht="18.75">
      <c r="A10" s="218">
        <v>6</v>
      </c>
      <c r="B10" s="170" t="s">
        <v>221</v>
      </c>
      <c r="C10" s="166"/>
      <c r="D10" s="166">
        <v>5</v>
      </c>
      <c r="E10" s="166"/>
      <c r="F10" s="166">
        <v>5</v>
      </c>
      <c r="G10" s="166"/>
      <c r="H10" s="166">
        <v>5</v>
      </c>
      <c r="I10" s="166"/>
      <c r="J10" s="166">
        <v>5</v>
      </c>
      <c r="K10" s="166"/>
      <c r="L10" s="166">
        <v>5</v>
      </c>
      <c r="M10" s="166"/>
      <c r="N10" s="166">
        <v>5</v>
      </c>
      <c r="O10" s="166"/>
      <c r="P10" s="166"/>
      <c r="Q10" s="166">
        <f t="shared" si="0"/>
        <v>30</v>
      </c>
      <c r="R10" s="166" t="s">
        <v>479</v>
      </c>
    </row>
    <row r="11" spans="1:18" s="246" customFormat="1" ht="18.75">
      <c r="A11" s="198"/>
      <c r="B11" s="260" t="s">
        <v>438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>
        <f t="shared" si="0"/>
        <v>0</v>
      </c>
      <c r="R11" s="200" t="s">
        <v>332</v>
      </c>
    </row>
    <row r="12" spans="1:18" s="246" customFormat="1" ht="18.75">
      <c r="A12" s="191">
        <v>7</v>
      </c>
      <c r="B12" s="260" t="s">
        <v>249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>
        <f t="shared" si="0"/>
        <v>0</v>
      </c>
      <c r="R12" s="200"/>
    </row>
    <row r="13" spans="1:18" s="246" customFormat="1" ht="18.75">
      <c r="A13" s="191">
        <v>8</v>
      </c>
      <c r="B13" s="260" t="s">
        <v>49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>
        <f t="shared" si="0"/>
        <v>0</v>
      </c>
      <c r="R13" s="200" t="s">
        <v>251</v>
      </c>
    </row>
    <row r="14" spans="1:18" s="246" customFormat="1" ht="18.75">
      <c r="A14" s="198">
        <v>9</v>
      </c>
      <c r="B14" s="260" t="s">
        <v>442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>
        <v>1</v>
      </c>
      <c r="O14" s="200"/>
      <c r="P14" s="200"/>
      <c r="Q14" s="200">
        <f t="shared" si="0"/>
        <v>1</v>
      </c>
      <c r="R14" s="200" t="s">
        <v>251</v>
      </c>
    </row>
    <row r="15" spans="1:18" s="246" customFormat="1" ht="18.75">
      <c r="A15" s="198">
        <v>10</v>
      </c>
      <c r="B15" s="260" t="s">
        <v>222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>
        <f t="shared" si="0"/>
        <v>0</v>
      </c>
      <c r="R15" s="200"/>
    </row>
    <row r="16" spans="1:18" s="246" customFormat="1" ht="18.75">
      <c r="A16" s="198">
        <v>11</v>
      </c>
      <c r="B16" s="260" t="s">
        <v>255</v>
      </c>
      <c r="C16" s="200"/>
      <c r="D16" s="200">
        <v>5</v>
      </c>
      <c r="E16" s="200"/>
      <c r="F16" s="200"/>
      <c r="G16" s="200"/>
      <c r="H16" s="200">
        <v>5</v>
      </c>
      <c r="I16" s="200"/>
      <c r="J16" s="200"/>
      <c r="K16" s="200"/>
      <c r="L16" s="200">
        <v>5</v>
      </c>
      <c r="M16" s="200"/>
      <c r="N16" s="200"/>
      <c r="O16" s="200"/>
      <c r="P16" s="200">
        <v>1</v>
      </c>
      <c r="Q16" s="200">
        <f t="shared" si="0"/>
        <v>16</v>
      </c>
      <c r="R16" s="200" t="s">
        <v>258</v>
      </c>
    </row>
    <row r="17" spans="1:18" s="246" customFormat="1" ht="18.75">
      <c r="A17" s="198">
        <v>12</v>
      </c>
      <c r="B17" s="260" t="s">
        <v>257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>
        <f t="shared" si="0"/>
        <v>0</v>
      </c>
      <c r="R17" s="200"/>
    </row>
    <row r="18" spans="1:18" s="246" customFormat="1" ht="18.75">
      <c r="A18" s="198">
        <v>13</v>
      </c>
      <c r="B18" s="260" t="s">
        <v>105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>
        <f t="shared" si="0"/>
        <v>0</v>
      </c>
      <c r="R18" s="200"/>
    </row>
    <row r="19" spans="1:18" s="246" customFormat="1" ht="18.75">
      <c r="A19" s="198">
        <v>14</v>
      </c>
      <c r="B19" s="260" t="s">
        <v>259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>
        <f t="shared" si="0"/>
        <v>0</v>
      </c>
      <c r="R19" s="200"/>
    </row>
    <row r="20" spans="1:18" s="180" customFormat="1" ht="18.75">
      <c r="A20" s="218">
        <v>15</v>
      </c>
      <c r="B20" s="170" t="s">
        <v>260</v>
      </c>
      <c r="C20" s="166"/>
      <c r="D20" s="166">
        <v>5</v>
      </c>
      <c r="E20" s="166"/>
      <c r="F20" s="166">
        <v>5</v>
      </c>
      <c r="G20" s="166"/>
      <c r="H20" s="166">
        <v>5</v>
      </c>
      <c r="I20" s="166"/>
      <c r="J20" s="166">
        <v>5</v>
      </c>
      <c r="K20" s="166"/>
      <c r="L20" s="166">
        <v>5</v>
      </c>
      <c r="M20" s="166"/>
      <c r="N20" s="166">
        <v>5</v>
      </c>
      <c r="O20" s="166"/>
      <c r="P20" s="166"/>
      <c r="Q20" s="166">
        <f t="shared" si="0"/>
        <v>30</v>
      </c>
      <c r="R20" s="166" t="s">
        <v>539</v>
      </c>
    </row>
    <row r="21" spans="1:18" s="180" customFormat="1" ht="18.75">
      <c r="A21" s="218">
        <v>16</v>
      </c>
      <c r="B21" s="170" t="s">
        <v>262</v>
      </c>
      <c r="C21" s="166"/>
      <c r="D21" s="166">
        <v>5</v>
      </c>
      <c r="E21" s="166"/>
      <c r="F21" s="166">
        <v>5</v>
      </c>
      <c r="G21" s="166"/>
      <c r="H21" s="166">
        <v>5</v>
      </c>
      <c r="I21" s="166"/>
      <c r="J21" s="166">
        <v>5</v>
      </c>
      <c r="K21" s="166"/>
      <c r="L21" s="166">
        <v>1</v>
      </c>
      <c r="M21" s="166"/>
      <c r="N21" s="166"/>
      <c r="O21" s="166"/>
      <c r="P21" s="166"/>
      <c r="Q21" s="166">
        <f t="shared" si="0"/>
        <v>21</v>
      </c>
      <c r="R21" s="166" t="s">
        <v>473</v>
      </c>
    </row>
    <row r="22" spans="1:18" s="246" customFormat="1" ht="18.75">
      <c r="A22" s="198">
        <v>17</v>
      </c>
      <c r="B22" s="260" t="s">
        <v>264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>
        <f t="shared" si="0"/>
        <v>0</v>
      </c>
      <c r="R22" s="200"/>
    </row>
    <row r="23" spans="1:18" s="246" customFormat="1" ht="18.75">
      <c r="A23" s="198">
        <v>18</v>
      </c>
      <c r="B23" s="260" t="s">
        <v>158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>
        <f t="shared" si="0"/>
        <v>0</v>
      </c>
      <c r="R23" s="200"/>
    </row>
    <row r="24" spans="1:18" s="180" customFormat="1" ht="18.75">
      <c r="A24" s="218">
        <v>19</v>
      </c>
      <c r="B24" s="170" t="s">
        <v>265</v>
      </c>
      <c r="C24" s="166">
        <v>5</v>
      </c>
      <c r="D24" s="166"/>
      <c r="E24" s="166">
        <v>5</v>
      </c>
      <c r="F24" s="166"/>
      <c r="G24" s="166">
        <v>5</v>
      </c>
      <c r="H24" s="166"/>
      <c r="I24" s="166"/>
      <c r="J24" s="166"/>
      <c r="K24" s="166"/>
      <c r="L24" s="166"/>
      <c r="M24" s="166"/>
      <c r="N24" s="166"/>
      <c r="O24" s="166"/>
      <c r="P24" s="166"/>
      <c r="Q24" s="166">
        <f t="shared" si="0"/>
        <v>15</v>
      </c>
      <c r="R24" s="166" t="s">
        <v>547</v>
      </c>
    </row>
    <row r="25" spans="1:18" s="246" customFormat="1" ht="18.75">
      <c r="A25" s="198">
        <v>20</v>
      </c>
      <c r="B25" s="260" t="s">
        <v>83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>
        <f t="shared" si="0"/>
        <v>0</v>
      </c>
      <c r="R25" s="200"/>
    </row>
    <row r="26" spans="1:18" s="180" customFormat="1" ht="18.75">
      <c r="A26" s="218">
        <v>21</v>
      </c>
      <c r="B26" s="170" t="s">
        <v>266</v>
      </c>
      <c r="C26" s="166"/>
      <c r="D26" s="166">
        <v>4</v>
      </c>
      <c r="E26" s="166"/>
      <c r="F26" s="166">
        <v>4</v>
      </c>
      <c r="G26" s="166"/>
      <c r="H26" s="166">
        <v>5</v>
      </c>
      <c r="I26" s="166"/>
      <c r="J26" s="166">
        <v>5</v>
      </c>
      <c r="K26" s="166"/>
      <c r="L26" s="166">
        <v>1</v>
      </c>
      <c r="M26" s="166"/>
      <c r="N26" s="166"/>
      <c r="O26" s="166"/>
      <c r="P26" s="166"/>
      <c r="Q26" s="166">
        <f t="shared" si="0"/>
        <v>19</v>
      </c>
      <c r="R26" s="166" t="s">
        <v>287</v>
      </c>
    </row>
    <row r="27" spans="1:18" s="180" customFormat="1" ht="18.75">
      <c r="A27" s="218">
        <v>22</v>
      </c>
      <c r="B27" s="170" t="s">
        <v>267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>
        <v>1</v>
      </c>
      <c r="M27" s="166"/>
      <c r="N27" s="166"/>
      <c r="O27" s="166"/>
      <c r="P27" s="166"/>
      <c r="Q27" s="166">
        <f t="shared" si="0"/>
        <v>1</v>
      </c>
      <c r="R27" s="166" t="s">
        <v>512</v>
      </c>
    </row>
    <row r="28" spans="1:18" s="246" customFormat="1" ht="18.75">
      <c r="A28" s="198">
        <v>23</v>
      </c>
      <c r="B28" s="260" t="s">
        <v>268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>
        <f t="shared" si="0"/>
        <v>0</v>
      </c>
      <c r="R28" s="200" t="s">
        <v>413</v>
      </c>
    </row>
    <row r="29" spans="1:18" s="180" customFormat="1" ht="18.75">
      <c r="A29" s="218">
        <v>24</v>
      </c>
      <c r="B29" s="170" t="s">
        <v>307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>
        <v>1</v>
      </c>
      <c r="M29" s="166"/>
      <c r="N29" s="166"/>
      <c r="O29" s="166"/>
      <c r="P29" s="166"/>
      <c r="Q29" s="166">
        <f t="shared" si="0"/>
        <v>1</v>
      </c>
      <c r="R29" s="166" t="s">
        <v>376</v>
      </c>
    </row>
    <row r="30" spans="1:18" s="246" customFormat="1" ht="18.75">
      <c r="A30" s="198">
        <v>25</v>
      </c>
      <c r="B30" s="260" t="s">
        <v>270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>
        <f t="shared" si="0"/>
        <v>0</v>
      </c>
      <c r="R30" s="200"/>
    </row>
    <row r="31" spans="1:18" s="184" customFormat="1">
      <c r="A31" s="199">
        <v>26</v>
      </c>
      <c r="C31" s="246"/>
      <c r="D31" s="246"/>
      <c r="H31" s="246"/>
      <c r="I31" s="246"/>
      <c r="J31" s="246"/>
      <c r="M31" s="246"/>
      <c r="N31" s="246"/>
      <c r="O31" s="246"/>
      <c r="P31" s="24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29" activePane="bottomRight" state="frozen"/>
      <selection activeCell="M82" sqref="M82"/>
      <selection pane="topRight" activeCell="M82" sqref="M82"/>
      <selection pane="bottomLeft" activeCell="M82" sqref="M82"/>
      <selection pane="bottomRight" activeCell="K34" sqref="K34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0" customWidth="1"/>
    <col min="15" max="15" width="5" style="180" customWidth="1"/>
    <col min="16" max="16" width="5.42578125" style="180" customWidth="1"/>
    <col min="17" max="17" width="5.42578125" customWidth="1"/>
    <col min="18" max="18" width="30.140625" customWidth="1"/>
  </cols>
  <sheetData>
    <row r="1" spans="1:21" s="186" customFormat="1" ht="15.75">
      <c r="A1" s="467" t="s">
        <v>424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180"/>
      <c r="T1" s="180"/>
      <c r="U1" s="180"/>
    </row>
    <row r="2" spans="1:21" s="186" customFormat="1" ht="15.75">
      <c r="A2" s="468" t="s">
        <v>425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180"/>
      <c r="T2" s="180"/>
      <c r="U2" s="180"/>
    </row>
    <row r="3" spans="1:21" s="186" customFormat="1" ht="15.75">
      <c r="A3" s="266" t="s">
        <v>3</v>
      </c>
      <c r="B3" s="266" t="s">
        <v>238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66" t="s">
        <v>5</v>
      </c>
      <c r="R3" s="266" t="s">
        <v>215</v>
      </c>
      <c r="S3" s="180"/>
      <c r="T3" s="180"/>
      <c r="U3" s="180"/>
    </row>
    <row r="4" spans="1:21" s="186" customFormat="1" ht="15.75">
      <c r="A4" s="259"/>
      <c r="B4" s="259"/>
      <c r="C4" s="266" t="s">
        <v>212</v>
      </c>
      <c r="D4" s="266" t="s">
        <v>213</v>
      </c>
      <c r="E4" s="266" t="s">
        <v>212</v>
      </c>
      <c r="F4" s="266" t="s">
        <v>213</v>
      </c>
      <c r="G4" s="266" t="s">
        <v>212</v>
      </c>
      <c r="H4" s="266" t="s">
        <v>213</v>
      </c>
      <c r="I4" s="266" t="s">
        <v>212</v>
      </c>
      <c r="J4" s="266" t="s">
        <v>213</v>
      </c>
      <c r="K4" s="266" t="s">
        <v>212</v>
      </c>
      <c r="L4" s="266" t="s">
        <v>213</v>
      </c>
      <c r="M4" s="266" t="s">
        <v>212</v>
      </c>
      <c r="N4" s="266" t="s">
        <v>213</v>
      </c>
      <c r="O4" s="266" t="s">
        <v>212</v>
      </c>
      <c r="P4" s="266" t="s">
        <v>213</v>
      </c>
      <c r="Q4" s="259">
        <f>SUM(Q5:Q26)</f>
        <v>145</v>
      </c>
      <c r="R4" s="259"/>
      <c r="S4" s="180"/>
    </row>
    <row r="5" spans="1:21" s="186" customFormat="1" ht="15.75">
      <c r="A5" s="218">
        <v>1</v>
      </c>
      <c r="B5" s="218" t="s">
        <v>130</v>
      </c>
      <c r="C5" s="157" t="s">
        <v>290</v>
      </c>
      <c r="D5" s="157" t="s">
        <v>290</v>
      </c>
      <c r="E5" s="157" t="s">
        <v>290</v>
      </c>
      <c r="F5" s="157" t="s">
        <v>290</v>
      </c>
      <c r="G5" s="157" t="s">
        <v>290</v>
      </c>
      <c r="H5" s="157" t="s">
        <v>527</v>
      </c>
      <c r="I5" s="157"/>
      <c r="J5" s="157" t="s">
        <v>448</v>
      </c>
      <c r="K5" s="157"/>
      <c r="L5" s="157" t="s">
        <v>448</v>
      </c>
      <c r="M5" s="157"/>
      <c r="N5" s="157" t="s">
        <v>448</v>
      </c>
      <c r="O5" s="157"/>
      <c r="P5" s="157"/>
      <c r="Q5" s="218">
        <f>COUNTA(C5:P5)</f>
        <v>9</v>
      </c>
      <c r="R5" s="157" t="s">
        <v>525</v>
      </c>
      <c r="S5" s="180"/>
    </row>
    <row r="6" spans="1:21" s="180" customFormat="1" ht="15.75">
      <c r="A6" s="218">
        <v>2</v>
      </c>
      <c r="B6" s="218" t="s">
        <v>46</v>
      </c>
      <c r="C6" s="157" t="s">
        <v>272</v>
      </c>
      <c r="D6" s="157" t="s">
        <v>290</v>
      </c>
      <c r="E6" s="157" t="s">
        <v>272</v>
      </c>
      <c r="F6" s="157" t="s">
        <v>290</v>
      </c>
      <c r="G6" s="157" t="s">
        <v>272</v>
      </c>
      <c r="H6" s="157" t="s">
        <v>290</v>
      </c>
      <c r="I6" s="157" t="s">
        <v>272</v>
      </c>
      <c r="J6" s="157" t="s">
        <v>290</v>
      </c>
      <c r="K6" s="157" t="s">
        <v>272</v>
      </c>
      <c r="L6" s="157" t="s">
        <v>290</v>
      </c>
      <c r="M6" s="157" t="s">
        <v>272</v>
      </c>
      <c r="N6" s="157" t="s">
        <v>290</v>
      </c>
      <c r="O6" s="157" t="s">
        <v>272</v>
      </c>
      <c r="P6" s="157" t="s">
        <v>290</v>
      </c>
      <c r="Q6" s="218">
        <f>COUNTA(C6:P6)</f>
        <v>14</v>
      </c>
      <c r="R6" s="157" t="s">
        <v>521</v>
      </c>
    </row>
    <row r="7" spans="1:21" s="186" customFormat="1" ht="15.75">
      <c r="A7" s="218">
        <v>3</v>
      </c>
      <c r="B7" s="218" t="s">
        <v>160</v>
      </c>
      <c r="C7" s="157" t="s">
        <v>272</v>
      </c>
      <c r="D7" s="157" t="s">
        <v>278</v>
      </c>
      <c r="E7" s="157" t="s">
        <v>272</v>
      </c>
      <c r="F7" s="157" t="s">
        <v>279</v>
      </c>
      <c r="G7" s="157" t="s">
        <v>272</v>
      </c>
      <c r="H7" s="157" t="s">
        <v>279</v>
      </c>
      <c r="I7" s="157" t="s">
        <v>272</v>
      </c>
      <c r="J7" s="157" t="s">
        <v>279</v>
      </c>
      <c r="K7" s="157" t="s">
        <v>272</v>
      </c>
      <c r="L7" s="157" t="s">
        <v>279</v>
      </c>
      <c r="M7" s="157" t="s">
        <v>272</v>
      </c>
      <c r="N7" s="157" t="s">
        <v>279</v>
      </c>
      <c r="O7" s="157"/>
      <c r="P7" s="157"/>
      <c r="Q7" s="218">
        <f>COUNTA(C7:P7)</f>
        <v>12</v>
      </c>
      <c r="R7" s="157" t="s">
        <v>522</v>
      </c>
      <c r="S7" s="180"/>
    </row>
    <row r="8" spans="1:21" s="180" customFormat="1" ht="15.75">
      <c r="A8" s="218">
        <v>4</v>
      </c>
      <c r="B8" s="157" t="s">
        <v>148</v>
      </c>
      <c r="C8" s="157" t="s">
        <v>272</v>
      </c>
      <c r="D8" s="157" t="s">
        <v>271</v>
      </c>
      <c r="E8" s="157" t="s">
        <v>272</v>
      </c>
      <c r="F8" s="157" t="s">
        <v>271</v>
      </c>
      <c r="G8" s="157" t="s">
        <v>272</v>
      </c>
      <c r="H8" s="157" t="s">
        <v>271</v>
      </c>
      <c r="I8" s="157" t="s">
        <v>272</v>
      </c>
      <c r="J8" s="157" t="s">
        <v>271</v>
      </c>
      <c r="K8" s="157" t="s">
        <v>272</v>
      </c>
      <c r="L8" s="157" t="s">
        <v>271</v>
      </c>
      <c r="M8" s="157" t="s">
        <v>272</v>
      </c>
      <c r="N8" s="157" t="s">
        <v>271</v>
      </c>
      <c r="O8" s="157"/>
      <c r="P8" s="157"/>
      <c r="Q8" s="157">
        <f t="shared" ref="Q8:Q33" si="0">COUNTA(C8:P8)</f>
        <v>12</v>
      </c>
      <c r="R8" s="157" t="s">
        <v>523</v>
      </c>
    </row>
    <row r="9" spans="1:21" s="186" customFormat="1" ht="15.75">
      <c r="A9" s="218">
        <v>5</v>
      </c>
      <c r="B9" s="218" t="s">
        <v>193</v>
      </c>
      <c r="C9" s="157"/>
      <c r="D9" s="157" t="s">
        <v>282</v>
      </c>
      <c r="E9" s="157"/>
      <c r="F9" s="157" t="s">
        <v>272</v>
      </c>
      <c r="G9" s="157"/>
      <c r="H9" s="157" t="s">
        <v>282</v>
      </c>
      <c r="I9" s="157"/>
      <c r="J9" s="157" t="s">
        <v>272</v>
      </c>
      <c r="K9" s="157"/>
      <c r="L9" s="157" t="s">
        <v>282</v>
      </c>
      <c r="M9" s="157"/>
      <c r="N9" s="157" t="s">
        <v>272</v>
      </c>
      <c r="O9" s="157"/>
      <c r="P9" s="157" t="s">
        <v>282</v>
      </c>
      <c r="Q9" s="218">
        <f t="shared" si="0"/>
        <v>7</v>
      </c>
      <c r="R9" s="157" t="s">
        <v>371</v>
      </c>
      <c r="S9" s="180"/>
    </row>
    <row r="10" spans="1:21" s="180" customFormat="1" ht="15.75">
      <c r="A10" s="218">
        <v>6</v>
      </c>
      <c r="B10" s="218" t="s">
        <v>157</v>
      </c>
      <c r="C10" s="157"/>
      <c r="D10" s="157" t="s">
        <v>448</v>
      </c>
      <c r="E10" s="157"/>
      <c r="F10" s="157" t="s">
        <v>448</v>
      </c>
      <c r="G10" s="157"/>
      <c r="H10" s="157" t="s">
        <v>448</v>
      </c>
      <c r="I10" s="157"/>
      <c r="J10" s="157" t="s">
        <v>448</v>
      </c>
      <c r="K10" s="157"/>
      <c r="L10" s="157" t="s">
        <v>273</v>
      </c>
      <c r="M10" s="157"/>
      <c r="N10" s="157" t="s">
        <v>273</v>
      </c>
      <c r="O10" s="157"/>
      <c r="P10" s="157"/>
      <c r="Q10" s="218">
        <f t="shared" si="0"/>
        <v>6</v>
      </c>
      <c r="R10" s="157" t="s">
        <v>526</v>
      </c>
    </row>
    <row r="11" spans="1:21" s="186" customFormat="1" ht="15.75">
      <c r="A11" s="218">
        <v>7</v>
      </c>
      <c r="B11" s="157" t="s">
        <v>194</v>
      </c>
      <c r="C11" s="157"/>
      <c r="D11" s="157"/>
      <c r="E11" s="157" t="s">
        <v>273</v>
      </c>
      <c r="F11" s="157"/>
      <c r="G11" s="157" t="s">
        <v>273</v>
      </c>
      <c r="H11" s="157" t="s">
        <v>527</v>
      </c>
      <c r="I11" s="157" t="s">
        <v>527</v>
      </c>
      <c r="J11" s="157" t="s">
        <v>527</v>
      </c>
      <c r="K11" s="157" t="s">
        <v>273</v>
      </c>
      <c r="L11" s="157"/>
      <c r="M11" s="157" t="s">
        <v>273</v>
      </c>
      <c r="N11" s="157"/>
      <c r="O11" s="157"/>
      <c r="P11" s="157"/>
      <c r="Q11" s="157">
        <f t="shared" si="0"/>
        <v>7</v>
      </c>
      <c r="R11" s="157" t="s">
        <v>528</v>
      </c>
      <c r="S11" s="180"/>
    </row>
    <row r="12" spans="1:21" s="184" customFormat="1" ht="15.75">
      <c r="A12" s="198">
        <v>8</v>
      </c>
      <c r="B12" s="191" t="s">
        <v>77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>
        <f t="shared" si="0"/>
        <v>0</v>
      </c>
      <c r="R12" s="191" t="s">
        <v>468</v>
      </c>
      <c r="S12" s="246"/>
    </row>
    <row r="13" spans="1:21" s="186" customFormat="1" ht="15.75">
      <c r="A13" s="218">
        <v>9</v>
      </c>
      <c r="B13" s="218" t="s">
        <v>141</v>
      </c>
      <c r="C13" s="157"/>
      <c r="D13" s="157"/>
      <c r="E13" s="157"/>
      <c r="F13" s="157"/>
      <c r="G13" s="157"/>
      <c r="H13" s="157"/>
      <c r="I13" s="157" t="s">
        <v>527</v>
      </c>
      <c r="J13" s="157" t="s">
        <v>527</v>
      </c>
      <c r="K13" s="157"/>
      <c r="L13" s="157"/>
      <c r="M13" s="157"/>
      <c r="N13" s="157"/>
      <c r="O13" s="157"/>
      <c r="P13" s="157"/>
      <c r="Q13" s="218">
        <f t="shared" si="0"/>
        <v>2</v>
      </c>
      <c r="R13" s="157" t="s">
        <v>529</v>
      </c>
      <c r="S13" s="180"/>
    </row>
    <row r="14" spans="1:21" s="184" customFormat="1" ht="15.75">
      <c r="A14" s="198">
        <v>10</v>
      </c>
      <c r="B14" s="198" t="s">
        <v>51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8">
        <f t="shared" si="0"/>
        <v>0</v>
      </c>
      <c r="R14" s="191" t="s">
        <v>450</v>
      </c>
      <c r="S14" s="246"/>
    </row>
    <row r="15" spans="1:21" s="184" customFormat="1" ht="15.75">
      <c r="A15" s="198">
        <v>11</v>
      </c>
      <c r="B15" s="198" t="s">
        <v>85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8">
        <f t="shared" si="0"/>
        <v>0</v>
      </c>
      <c r="R15" s="191" t="s">
        <v>134</v>
      </c>
      <c r="S15" s="246"/>
    </row>
    <row r="16" spans="1:21" s="184" customFormat="1" ht="15.75">
      <c r="A16" s="198">
        <v>12</v>
      </c>
      <c r="B16" s="198" t="s">
        <v>55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8">
        <f t="shared" si="0"/>
        <v>0</v>
      </c>
      <c r="R16" s="191" t="s">
        <v>435</v>
      </c>
      <c r="S16" s="246"/>
    </row>
    <row r="17" spans="1:19" s="184" customFormat="1" ht="15.75">
      <c r="A17" s="198">
        <v>13</v>
      </c>
      <c r="B17" s="198" t="s">
        <v>68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8">
        <f t="shared" si="0"/>
        <v>0</v>
      </c>
      <c r="R17" s="191" t="s">
        <v>441</v>
      </c>
      <c r="S17" s="246"/>
    </row>
    <row r="18" spans="1:19" s="246" customFormat="1" ht="15.75">
      <c r="A18" s="198">
        <v>14</v>
      </c>
      <c r="B18" s="198" t="s">
        <v>195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8"/>
      <c r="R18" s="191"/>
    </row>
    <row r="19" spans="1:19" s="186" customFormat="1" ht="15.75">
      <c r="A19" s="218">
        <v>15</v>
      </c>
      <c r="B19" s="218" t="s">
        <v>197</v>
      </c>
      <c r="C19" s="157"/>
      <c r="D19" s="157"/>
      <c r="E19" s="157" t="s">
        <v>214</v>
      </c>
      <c r="F19" s="157"/>
      <c r="G19" s="157" t="s">
        <v>214</v>
      </c>
      <c r="H19" s="157" t="s">
        <v>214</v>
      </c>
      <c r="I19" s="157" t="s">
        <v>214</v>
      </c>
      <c r="J19" s="157" t="s">
        <v>214</v>
      </c>
      <c r="K19" s="157" t="s">
        <v>214</v>
      </c>
      <c r="L19" s="157" t="s">
        <v>214</v>
      </c>
      <c r="M19" s="157"/>
      <c r="N19" s="157"/>
      <c r="O19" s="157"/>
      <c r="P19" s="157"/>
      <c r="Q19" s="218">
        <f>COUNTA(C19:P19)</f>
        <v>7</v>
      </c>
      <c r="R19" s="157" t="s">
        <v>481</v>
      </c>
      <c r="S19" s="180"/>
    </row>
    <row r="20" spans="1:19" s="246" customFormat="1" ht="15.75">
      <c r="A20" s="198">
        <v>16</v>
      </c>
      <c r="B20" s="198" t="s">
        <v>198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8">
        <f t="shared" ref="Q20" si="1">COUNTA(C20:P20)</f>
        <v>0</v>
      </c>
      <c r="R20" s="191"/>
      <c r="S20" s="191" t="s">
        <v>454</v>
      </c>
    </row>
    <row r="21" spans="1:19" s="186" customFormat="1" ht="15.75">
      <c r="A21" s="218">
        <v>17</v>
      </c>
      <c r="B21" s="218" t="s">
        <v>196</v>
      </c>
      <c r="C21" s="157"/>
      <c r="D21" s="157"/>
      <c r="E21" s="157" t="s">
        <v>214</v>
      </c>
      <c r="F21" s="157"/>
      <c r="G21" s="157" t="s">
        <v>214</v>
      </c>
      <c r="H21" s="157"/>
      <c r="I21" s="157" t="s">
        <v>214</v>
      </c>
      <c r="J21" s="157"/>
      <c r="K21" s="157" t="s">
        <v>214</v>
      </c>
      <c r="L21" s="157"/>
      <c r="M21" s="157" t="s">
        <v>214</v>
      </c>
      <c r="N21" s="157"/>
      <c r="O21" s="157"/>
      <c r="P21" s="157"/>
      <c r="Q21" s="218">
        <f t="shared" si="0"/>
        <v>5</v>
      </c>
      <c r="R21" s="157" t="s">
        <v>524</v>
      </c>
      <c r="S21" s="180"/>
    </row>
    <row r="22" spans="1:19" s="186" customFormat="1" ht="15.75">
      <c r="A22" s="218">
        <v>18</v>
      </c>
      <c r="B22" s="218" t="s">
        <v>185</v>
      </c>
      <c r="C22" s="157"/>
      <c r="D22" s="157"/>
      <c r="E22" s="157" t="s">
        <v>214</v>
      </c>
      <c r="F22" s="157" t="s">
        <v>214</v>
      </c>
      <c r="G22" s="157" t="s">
        <v>214</v>
      </c>
      <c r="H22" s="157" t="s">
        <v>214</v>
      </c>
      <c r="I22" s="157" t="s">
        <v>214</v>
      </c>
      <c r="J22" s="157" t="s">
        <v>214</v>
      </c>
      <c r="K22" s="157" t="s">
        <v>214</v>
      </c>
      <c r="L22" s="157" t="s">
        <v>214</v>
      </c>
      <c r="M22" s="157"/>
      <c r="N22" s="157"/>
      <c r="O22" s="157"/>
      <c r="P22" s="157"/>
      <c r="Q22" s="218">
        <f t="shared" si="0"/>
        <v>8</v>
      </c>
      <c r="R22" s="157" t="s">
        <v>482</v>
      </c>
      <c r="S22" s="180"/>
    </row>
    <row r="23" spans="1:19" s="180" customFormat="1" ht="15.75">
      <c r="A23" s="218">
        <v>19</v>
      </c>
      <c r="B23" s="218" t="s">
        <v>199</v>
      </c>
      <c r="C23" s="157" t="s">
        <v>214</v>
      </c>
      <c r="D23" s="157" t="s">
        <v>214</v>
      </c>
      <c r="E23" s="157" t="s">
        <v>214</v>
      </c>
      <c r="F23" s="157" t="s">
        <v>214</v>
      </c>
      <c r="G23" s="157" t="s">
        <v>214</v>
      </c>
      <c r="H23" s="157" t="s">
        <v>214</v>
      </c>
      <c r="I23" s="157" t="s">
        <v>214</v>
      </c>
      <c r="J23" s="157" t="s">
        <v>214</v>
      </c>
      <c r="K23" s="157" t="s">
        <v>214</v>
      </c>
      <c r="L23" s="157" t="s">
        <v>214</v>
      </c>
      <c r="M23" s="157" t="s">
        <v>214</v>
      </c>
      <c r="N23" s="157" t="s">
        <v>214</v>
      </c>
      <c r="O23" s="157" t="s">
        <v>214</v>
      </c>
      <c r="P23" s="157" t="s">
        <v>214</v>
      </c>
      <c r="Q23" s="218">
        <f t="shared" si="0"/>
        <v>14</v>
      </c>
      <c r="R23" s="157" t="s">
        <v>357</v>
      </c>
    </row>
    <row r="24" spans="1:19" s="186" customFormat="1" ht="15.75">
      <c r="A24" s="218">
        <v>20</v>
      </c>
      <c r="B24" s="218" t="s">
        <v>200</v>
      </c>
      <c r="C24" s="157" t="s">
        <v>214</v>
      </c>
      <c r="D24" s="157" t="s">
        <v>214</v>
      </c>
      <c r="E24" s="157" t="s">
        <v>214</v>
      </c>
      <c r="F24" s="157" t="s">
        <v>214</v>
      </c>
      <c r="G24" s="157" t="s">
        <v>214</v>
      </c>
      <c r="H24" s="157" t="s">
        <v>214</v>
      </c>
      <c r="I24" s="157" t="s">
        <v>214</v>
      </c>
      <c r="J24" s="157" t="s">
        <v>214</v>
      </c>
      <c r="K24" s="157" t="s">
        <v>214</v>
      </c>
      <c r="L24" s="157" t="s">
        <v>214</v>
      </c>
      <c r="M24" s="157" t="s">
        <v>214</v>
      </c>
      <c r="N24" s="157" t="s">
        <v>214</v>
      </c>
      <c r="O24" s="157" t="s">
        <v>214</v>
      </c>
      <c r="P24" s="157" t="s">
        <v>214</v>
      </c>
      <c r="Q24" s="218">
        <f t="shared" si="0"/>
        <v>14</v>
      </c>
      <c r="R24" s="157" t="s">
        <v>475</v>
      </c>
      <c r="S24" s="180"/>
    </row>
    <row r="25" spans="1:19" s="186" customFormat="1" ht="15.75">
      <c r="A25" s="218">
        <v>21</v>
      </c>
      <c r="B25" s="218" t="s">
        <v>201</v>
      </c>
      <c r="C25" s="157" t="s">
        <v>214</v>
      </c>
      <c r="D25" s="157" t="s">
        <v>214</v>
      </c>
      <c r="E25" s="157" t="s">
        <v>214</v>
      </c>
      <c r="F25" s="157" t="s">
        <v>214</v>
      </c>
      <c r="G25" s="157" t="s">
        <v>214</v>
      </c>
      <c r="H25" s="157" t="s">
        <v>214</v>
      </c>
      <c r="I25" s="157" t="s">
        <v>214</v>
      </c>
      <c r="J25" s="157" t="s">
        <v>214</v>
      </c>
      <c r="K25" s="157" t="s">
        <v>214</v>
      </c>
      <c r="L25" s="157" t="s">
        <v>214</v>
      </c>
      <c r="M25" s="157" t="s">
        <v>214</v>
      </c>
      <c r="N25" s="157" t="s">
        <v>214</v>
      </c>
      <c r="O25" s="157" t="s">
        <v>214</v>
      </c>
      <c r="P25" s="157" t="s">
        <v>214</v>
      </c>
      <c r="Q25" s="218">
        <f t="shared" si="0"/>
        <v>14</v>
      </c>
      <c r="R25" s="157" t="s">
        <v>504</v>
      </c>
      <c r="S25" s="180"/>
    </row>
    <row r="26" spans="1:19" s="186" customFormat="1" ht="15.75">
      <c r="A26" s="218">
        <v>22</v>
      </c>
      <c r="B26" s="218" t="s">
        <v>202</v>
      </c>
      <c r="C26" s="157" t="s">
        <v>214</v>
      </c>
      <c r="D26" s="157" t="s">
        <v>214</v>
      </c>
      <c r="E26" s="157" t="s">
        <v>214</v>
      </c>
      <c r="F26" s="157" t="s">
        <v>214</v>
      </c>
      <c r="G26" s="157" t="s">
        <v>214</v>
      </c>
      <c r="H26" s="157" t="s">
        <v>214</v>
      </c>
      <c r="I26" s="157" t="s">
        <v>214</v>
      </c>
      <c r="J26" s="157" t="s">
        <v>214</v>
      </c>
      <c r="K26" s="157" t="s">
        <v>214</v>
      </c>
      <c r="L26" s="157" t="s">
        <v>214</v>
      </c>
      <c r="M26" s="157" t="s">
        <v>214</v>
      </c>
      <c r="N26" s="157" t="s">
        <v>214</v>
      </c>
      <c r="O26" s="157" t="s">
        <v>214</v>
      </c>
      <c r="P26" s="157" t="s">
        <v>214</v>
      </c>
      <c r="Q26" s="218">
        <f t="shared" si="0"/>
        <v>14</v>
      </c>
      <c r="R26" s="157" t="s">
        <v>505</v>
      </c>
      <c r="S26" s="180"/>
    </row>
    <row r="27" spans="1:19" s="186" customFormat="1" ht="15.75">
      <c r="A27" s="218">
        <v>23</v>
      </c>
      <c r="B27" s="218" t="s">
        <v>203</v>
      </c>
      <c r="C27" s="157" t="s">
        <v>214</v>
      </c>
      <c r="D27" s="157" t="s">
        <v>214</v>
      </c>
      <c r="E27" s="157" t="s">
        <v>214</v>
      </c>
      <c r="F27" s="157" t="s">
        <v>214</v>
      </c>
      <c r="G27" s="157" t="s">
        <v>214</v>
      </c>
      <c r="H27" s="157" t="s">
        <v>214</v>
      </c>
      <c r="I27" s="157" t="s">
        <v>214</v>
      </c>
      <c r="J27" s="157" t="s">
        <v>214</v>
      </c>
      <c r="K27" s="157" t="s">
        <v>214</v>
      </c>
      <c r="L27" s="157" t="s">
        <v>214</v>
      </c>
      <c r="M27" s="157" t="s">
        <v>214</v>
      </c>
      <c r="N27" s="157" t="s">
        <v>214</v>
      </c>
      <c r="O27" s="157" t="s">
        <v>214</v>
      </c>
      <c r="P27" s="157" t="s">
        <v>214</v>
      </c>
      <c r="Q27" s="218">
        <f t="shared" si="0"/>
        <v>14</v>
      </c>
      <c r="R27" s="157" t="s">
        <v>506</v>
      </c>
      <c r="S27" s="180"/>
    </row>
    <row r="28" spans="1:19" s="186" customFormat="1" ht="15.75">
      <c r="A28" s="218">
        <v>24</v>
      </c>
      <c r="B28" s="218" t="s">
        <v>204</v>
      </c>
      <c r="C28" s="157" t="s">
        <v>214</v>
      </c>
      <c r="D28" s="157" t="s">
        <v>214</v>
      </c>
      <c r="E28" s="157" t="s">
        <v>214</v>
      </c>
      <c r="F28" s="157" t="s">
        <v>214</v>
      </c>
      <c r="G28" s="157" t="s">
        <v>214</v>
      </c>
      <c r="H28" s="157" t="s">
        <v>214</v>
      </c>
      <c r="I28" s="157" t="s">
        <v>214</v>
      </c>
      <c r="J28" s="157" t="s">
        <v>214</v>
      </c>
      <c r="K28" s="157" t="s">
        <v>214</v>
      </c>
      <c r="L28" s="157" t="s">
        <v>214</v>
      </c>
      <c r="M28" s="157" t="s">
        <v>214</v>
      </c>
      <c r="N28" s="157" t="s">
        <v>214</v>
      </c>
      <c r="O28" s="157" t="s">
        <v>214</v>
      </c>
      <c r="P28" s="157" t="s">
        <v>214</v>
      </c>
      <c r="Q28" s="218">
        <f t="shared" si="0"/>
        <v>14</v>
      </c>
      <c r="R28" s="157" t="s">
        <v>507</v>
      </c>
      <c r="S28" s="180"/>
    </row>
    <row r="29" spans="1:19" s="186" customFormat="1" ht="15.75">
      <c r="A29" s="218">
        <v>25</v>
      </c>
      <c r="B29" s="218" t="s">
        <v>205</v>
      </c>
      <c r="C29" s="157" t="s">
        <v>214</v>
      </c>
      <c r="D29" s="157" t="s">
        <v>214</v>
      </c>
      <c r="E29" s="157" t="s">
        <v>214</v>
      </c>
      <c r="F29" s="157" t="s">
        <v>214</v>
      </c>
      <c r="G29" s="157" t="s">
        <v>214</v>
      </c>
      <c r="H29" s="157" t="s">
        <v>214</v>
      </c>
      <c r="I29" s="157" t="s">
        <v>214</v>
      </c>
      <c r="J29" s="157" t="s">
        <v>214</v>
      </c>
      <c r="K29" s="157" t="s">
        <v>214</v>
      </c>
      <c r="L29" s="157" t="s">
        <v>214</v>
      </c>
      <c r="M29" s="157" t="s">
        <v>214</v>
      </c>
      <c r="N29" s="157" t="s">
        <v>214</v>
      </c>
      <c r="O29" s="157" t="s">
        <v>214</v>
      </c>
      <c r="P29" s="157" t="s">
        <v>214</v>
      </c>
      <c r="Q29" s="218">
        <f t="shared" si="0"/>
        <v>14</v>
      </c>
      <c r="R29" s="157" t="s">
        <v>508</v>
      </c>
      <c r="S29" s="180"/>
    </row>
    <row r="30" spans="1:19" s="186" customFormat="1" ht="15.75">
      <c r="A30" s="218">
        <v>26</v>
      </c>
      <c r="B30" s="218" t="s">
        <v>206</v>
      </c>
      <c r="C30" s="157"/>
      <c r="D30" s="157" t="s">
        <v>214</v>
      </c>
      <c r="E30" s="157"/>
      <c r="F30" s="157" t="s">
        <v>214</v>
      </c>
      <c r="G30" s="157"/>
      <c r="H30" s="157" t="s">
        <v>214</v>
      </c>
      <c r="I30" s="157"/>
      <c r="J30" s="157" t="s">
        <v>214</v>
      </c>
      <c r="K30" s="157"/>
      <c r="L30" s="157" t="s">
        <v>214</v>
      </c>
      <c r="M30" s="157"/>
      <c r="N30" s="157" t="s">
        <v>214</v>
      </c>
      <c r="O30" s="157"/>
      <c r="P30" s="157"/>
      <c r="Q30" s="218">
        <f t="shared" si="0"/>
        <v>6</v>
      </c>
      <c r="R30" s="157" t="s">
        <v>510</v>
      </c>
      <c r="S30" s="180"/>
    </row>
    <row r="31" spans="1:19" s="186" customFormat="1" ht="15.75">
      <c r="A31" s="218">
        <v>27</v>
      </c>
      <c r="B31" s="218" t="s">
        <v>208</v>
      </c>
      <c r="C31" s="157" t="s">
        <v>214</v>
      </c>
      <c r="D31" s="157" t="s">
        <v>273</v>
      </c>
      <c r="E31" s="157" t="s">
        <v>214</v>
      </c>
      <c r="F31" s="157" t="s">
        <v>273</v>
      </c>
      <c r="G31" s="157" t="s">
        <v>214</v>
      </c>
      <c r="H31" s="157" t="s">
        <v>273</v>
      </c>
      <c r="I31" s="157"/>
      <c r="J31" s="157" t="s">
        <v>273</v>
      </c>
      <c r="K31" s="157"/>
      <c r="L31" s="157"/>
      <c r="M31" s="157"/>
      <c r="N31" s="157"/>
      <c r="O31" s="157"/>
      <c r="P31" s="157"/>
      <c r="Q31" s="218">
        <f t="shared" si="0"/>
        <v>7</v>
      </c>
      <c r="R31" s="157" t="s">
        <v>509</v>
      </c>
      <c r="S31" s="180"/>
    </row>
    <row r="32" spans="1:19" s="186" customFormat="1" ht="15.75">
      <c r="A32" s="218">
        <v>28</v>
      </c>
      <c r="B32" s="218" t="s">
        <v>209</v>
      </c>
      <c r="C32" s="157" t="s">
        <v>214</v>
      </c>
      <c r="D32" s="157" t="s">
        <v>282</v>
      </c>
      <c r="E32" s="157" t="s">
        <v>214</v>
      </c>
      <c r="F32" s="157" t="s">
        <v>282</v>
      </c>
      <c r="G32" s="157" t="s">
        <v>214</v>
      </c>
      <c r="H32" s="157" t="s">
        <v>282</v>
      </c>
      <c r="I32" s="157"/>
      <c r="J32" s="157" t="s">
        <v>282</v>
      </c>
      <c r="K32" s="157"/>
      <c r="L32" s="157" t="s">
        <v>282</v>
      </c>
      <c r="M32" s="157"/>
      <c r="N32" s="157" t="s">
        <v>282</v>
      </c>
      <c r="O32" s="157"/>
      <c r="P32" s="157"/>
      <c r="Q32" s="218">
        <f t="shared" si="0"/>
        <v>9</v>
      </c>
      <c r="R32" s="218" t="s">
        <v>426</v>
      </c>
      <c r="S32" s="180"/>
    </row>
    <row r="33" spans="1:19" s="184" customFormat="1" ht="15.75">
      <c r="A33" s="198">
        <v>29</v>
      </c>
      <c r="B33" s="198" t="s">
        <v>343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8">
        <f t="shared" si="0"/>
        <v>0</v>
      </c>
      <c r="R33" s="191" t="s">
        <v>516</v>
      </c>
      <c r="S33" s="246"/>
    </row>
    <row r="34" spans="1:19" s="184" customFormat="1" ht="15.75">
      <c r="A34" s="198">
        <v>30</v>
      </c>
      <c r="B34" s="198" t="s">
        <v>89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8">
        <f>COUNTA(C34:P34)</f>
        <v>0</v>
      </c>
      <c r="R34" s="191" t="s">
        <v>339</v>
      </c>
      <c r="S34" s="246"/>
    </row>
    <row r="35" spans="1:19" s="186" customFormat="1" ht="15.75">
      <c r="A35" s="218">
        <v>31</v>
      </c>
      <c r="B35" s="218" t="s">
        <v>98</v>
      </c>
      <c r="C35" s="157" t="s">
        <v>214</v>
      </c>
      <c r="D35" s="157" t="s">
        <v>214</v>
      </c>
      <c r="E35" s="157" t="s">
        <v>214</v>
      </c>
      <c r="F35" s="157" t="s">
        <v>214</v>
      </c>
      <c r="G35" s="157" t="s">
        <v>214</v>
      </c>
      <c r="H35" s="157" t="s">
        <v>214</v>
      </c>
      <c r="I35" s="157"/>
      <c r="J35" s="157" t="s">
        <v>214</v>
      </c>
      <c r="K35" s="157"/>
      <c r="L35" s="157"/>
      <c r="M35" s="157"/>
      <c r="N35" s="157"/>
      <c r="O35" s="157"/>
      <c r="P35" s="157"/>
      <c r="Q35" s="218">
        <f>COUNTA(C35:P35)</f>
        <v>7</v>
      </c>
      <c r="R35" s="157" t="s">
        <v>236</v>
      </c>
      <c r="S35" s="180"/>
    </row>
    <row r="36" spans="1:19" s="186" customFormat="1" ht="15.75">
      <c r="A36" s="218">
        <v>32</v>
      </c>
      <c r="B36" s="218" t="s">
        <v>211</v>
      </c>
      <c r="C36" s="157"/>
      <c r="D36" s="157" t="s">
        <v>214</v>
      </c>
      <c r="E36" s="157" t="s">
        <v>214</v>
      </c>
      <c r="F36" s="157" t="s">
        <v>214</v>
      </c>
      <c r="G36" s="157" t="s">
        <v>214</v>
      </c>
      <c r="H36" s="157" t="s">
        <v>214</v>
      </c>
      <c r="I36" s="157" t="s">
        <v>214</v>
      </c>
      <c r="J36" s="157" t="s">
        <v>214</v>
      </c>
      <c r="K36" s="157" t="s">
        <v>214</v>
      </c>
      <c r="L36" s="157" t="s">
        <v>214</v>
      </c>
      <c r="M36" s="157" t="s">
        <v>214</v>
      </c>
      <c r="N36" s="157" t="s">
        <v>214</v>
      </c>
      <c r="O36" s="157" t="s">
        <v>214</v>
      </c>
      <c r="P36" s="157" t="s">
        <v>214</v>
      </c>
      <c r="Q36" s="218">
        <f>COUNTA(C36:P36)</f>
        <v>13</v>
      </c>
      <c r="R36" s="157" t="s">
        <v>237</v>
      </c>
      <c r="S36" s="180"/>
    </row>
    <row r="37" spans="1:19">
      <c r="A37" s="163"/>
      <c r="B37" s="163"/>
      <c r="C37" s="185"/>
      <c r="D37" s="185"/>
      <c r="E37" s="163"/>
      <c r="F37" s="163"/>
      <c r="G37" s="163"/>
      <c r="H37" s="185"/>
      <c r="I37" s="185"/>
      <c r="J37" s="185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14" activePane="bottomRight" state="frozen"/>
      <selection activeCell="M82" sqref="M82"/>
      <selection pane="topRight" activeCell="M82" sqref="M82"/>
      <selection pane="bottomLeft" activeCell="M82" sqref="M82"/>
      <selection pane="bottomRight" activeCell="L19" sqref="L19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0" customWidth="1"/>
    <col min="15" max="15" width="5" style="180" customWidth="1"/>
    <col min="16" max="16" width="5.42578125" style="180" customWidth="1"/>
    <col min="17" max="17" width="5.42578125" customWidth="1"/>
    <col min="18" max="18" width="30.140625" customWidth="1"/>
  </cols>
  <sheetData>
    <row r="1" spans="1:21" s="186" customFormat="1" ht="15.75">
      <c r="A1" s="467" t="s">
        <v>532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180"/>
      <c r="T1" s="180"/>
      <c r="U1" s="180"/>
    </row>
    <row r="2" spans="1:21" s="186" customFormat="1" ht="15.75">
      <c r="A2" s="468" t="s">
        <v>533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180"/>
      <c r="T2" s="180"/>
      <c r="U2" s="180"/>
    </row>
    <row r="3" spans="1:21" s="186" customFormat="1" ht="15.75">
      <c r="A3" s="267" t="s">
        <v>3</v>
      </c>
      <c r="B3" s="267" t="s">
        <v>238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67" t="s">
        <v>5</v>
      </c>
      <c r="R3" s="267" t="s">
        <v>215</v>
      </c>
      <c r="S3" s="180"/>
      <c r="T3" s="180"/>
      <c r="U3" s="180"/>
    </row>
    <row r="4" spans="1:21" s="186" customFormat="1" ht="15.75">
      <c r="A4" s="259"/>
      <c r="B4" s="259"/>
      <c r="C4" s="267" t="s">
        <v>212</v>
      </c>
      <c r="D4" s="267" t="s">
        <v>213</v>
      </c>
      <c r="E4" s="267" t="s">
        <v>212</v>
      </c>
      <c r="F4" s="267" t="s">
        <v>213</v>
      </c>
      <c r="G4" s="267" t="s">
        <v>212</v>
      </c>
      <c r="H4" s="267" t="s">
        <v>213</v>
      </c>
      <c r="I4" s="267" t="s">
        <v>212</v>
      </c>
      <c r="J4" s="267" t="s">
        <v>213</v>
      </c>
      <c r="K4" s="267" t="s">
        <v>212</v>
      </c>
      <c r="L4" s="267" t="s">
        <v>213</v>
      </c>
      <c r="M4" s="267" t="s">
        <v>212</v>
      </c>
      <c r="N4" s="267" t="s">
        <v>213</v>
      </c>
      <c r="O4" s="267" t="s">
        <v>212</v>
      </c>
      <c r="P4" s="267" t="s">
        <v>213</v>
      </c>
      <c r="Q4" s="259">
        <f>SUM(Q5:Q26)</f>
        <v>149</v>
      </c>
      <c r="R4" s="259"/>
      <c r="S4" s="180"/>
    </row>
    <row r="5" spans="1:21" s="186" customFormat="1" ht="15.75">
      <c r="A5" s="218">
        <v>1</v>
      </c>
      <c r="B5" s="218" t="s">
        <v>130</v>
      </c>
      <c r="C5" s="157" t="s">
        <v>272</v>
      </c>
      <c r="D5" s="157" t="s">
        <v>279</v>
      </c>
      <c r="E5" s="157" t="s">
        <v>272</v>
      </c>
      <c r="F5" s="157" t="s">
        <v>279</v>
      </c>
      <c r="G5" s="157" t="s">
        <v>272</v>
      </c>
      <c r="H5" s="157" t="s">
        <v>279</v>
      </c>
      <c r="I5" s="157" t="s">
        <v>272</v>
      </c>
      <c r="J5" s="157" t="s">
        <v>279</v>
      </c>
      <c r="K5" s="157" t="s">
        <v>272</v>
      </c>
      <c r="L5" s="157" t="s">
        <v>279</v>
      </c>
      <c r="M5" s="157" t="s">
        <v>272</v>
      </c>
      <c r="N5" s="157" t="s">
        <v>279</v>
      </c>
      <c r="O5" s="157" t="s">
        <v>272</v>
      </c>
      <c r="P5" s="157"/>
      <c r="Q5" s="218">
        <f>COUNTA(C5:P5)</f>
        <v>13</v>
      </c>
      <c r="R5" s="157" t="s">
        <v>535</v>
      </c>
      <c r="S5" s="180"/>
    </row>
    <row r="6" spans="1:21" s="180" customFormat="1" ht="15.75">
      <c r="A6" s="218">
        <v>2</v>
      </c>
      <c r="B6" s="218" t="s">
        <v>46</v>
      </c>
      <c r="C6" s="157" t="s">
        <v>448</v>
      </c>
      <c r="D6" s="157" t="s">
        <v>448</v>
      </c>
      <c r="E6" s="157" t="s">
        <v>448</v>
      </c>
      <c r="F6" s="157" t="s">
        <v>448</v>
      </c>
      <c r="G6" s="157" t="s">
        <v>448</v>
      </c>
      <c r="H6" s="157" t="s">
        <v>448</v>
      </c>
      <c r="I6" s="157" t="s">
        <v>448</v>
      </c>
      <c r="J6" s="157" t="s">
        <v>448</v>
      </c>
      <c r="K6" s="157" t="s">
        <v>448</v>
      </c>
      <c r="L6" s="157" t="s">
        <v>448</v>
      </c>
      <c r="M6" s="157" t="s">
        <v>448</v>
      </c>
      <c r="N6" s="157" t="s">
        <v>448</v>
      </c>
      <c r="O6" s="157" t="s">
        <v>448</v>
      </c>
      <c r="P6" s="157" t="s">
        <v>448</v>
      </c>
      <c r="Q6" s="218">
        <f>COUNTA(C6:P6)</f>
        <v>14</v>
      </c>
      <c r="R6" s="157" t="s">
        <v>536</v>
      </c>
    </row>
    <row r="7" spans="1:21" s="186" customFormat="1" ht="15.75">
      <c r="A7" s="218">
        <v>3</v>
      </c>
      <c r="B7" s="218" t="s">
        <v>160</v>
      </c>
      <c r="C7" s="157" t="s">
        <v>272</v>
      </c>
      <c r="D7" s="157" t="s">
        <v>448</v>
      </c>
      <c r="E7" s="157" t="s">
        <v>272</v>
      </c>
      <c r="F7" s="157" t="s">
        <v>448</v>
      </c>
      <c r="G7" s="157" t="s">
        <v>272</v>
      </c>
      <c r="H7" s="157" t="s">
        <v>448</v>
      </c>
      <c r="I7" s="157" t="s">
        <v>272</v>
      </c>
      <c r="J7" s="157" t="s">
        <v>448</v>
      </c>
      <c r="K7" s="157" t="s">
        <v>272</v>
      </c>
      <c r="L7" s="157" t="s">
        <v>448</v>
      </c>
      <c r="M7" s="157" t="s">
        <v>272</v>
      </c>
      <c r="N7" s="157" t="s">
        <v>448</v>
      </c>
      <c r="O7" s="157"/>
      <c r="P7" s="157"/>
      <c r="Q7" s="218">
        <f>COUNTA(C7:P7)</f>
        <v>12</v>
      </c>
      <c r="R7" s="157" t="s">
        <v>538</v>
      </c>
      <c r="S7" s="180"/>
    </row>
    <row r="8" spans="1:21" s="180" customFormat="1" ht="15.75">
      <c r="A8" s="218">
        <v>4</v>
      </c>
      <c r="B8" s="157" t="s">
        <v>148</v>
      </c>
      <c r="C8" s="157"/>
      <c r="D8" s="157" t="s">
        <v>271</v>
      </c>
      <c r="E8" s="157"/>
      <c r="F8" s="157" t="s">
        <v>271</v>
      </c>
      <c r="G8" s="157"/>
      <c r="H8" s="157" t="s">
        <v>271</v>
      </c>
      <c r="I8" s="157"/>
      <c r="J8" s="157" t="s">
        <v>271</v>
      </c>
      <c r="K8" s="157"/>
      <c r="L8" s="157" t="s">
        <v>271</v>
      </c>
      <c r="M8" s="157"/>
      <c r="N8" s="157" t="s">
        <v>271</v>
      </c>
      <c r="O8" s="157"/>
      <c r="P8" s="157"/>
      <c r="Q8" s="157">
        <f t="shared" ref="Q8:Q33" si="0">COUNTA(C8:P8)</f>
        <v>6</v>
      </c>
      <c r="R8" s="157" t="s">
        <v>241</v>
      </c>
    </row>
    <row r="9" spans="1:21" s="186" customFormat="1" ht="15.75">
      <c r="A9" s="218">
        <v>5</v>
      </c>
      <c r="B9" s="218" t="s">
        <v>193</v>
      </c>
      <c r="C9" s="157"/>
      <c r="D9" s="157" t="s">
        <v>290</v>
      </c>
      <c r="E9" s="157"/>
      <c r="F9" s="157" t="s">
        <v>272</v>
      </c>
      <c r="G9" s="157"/>
      <c r="H9" s="157" t="s">
        <v>290</v>
      </c>
      <c r="I9" s="157"/>
      <c r="J9" s="157" t="s">
        <v>272</v>
      </c>
      <c r="K9" s="157"/>
      <c r="L9" s="157" t="s">
        <v>290</v>
      </c>
      <c r="M9" s="157"/>
      <c r="N9" s="157" t="s">
        <v>272</v>
      </c>
      <c r="O9" s="157"/>
      <c r="P9" s="157"/>
      <c r="Q9" s="218">
        <f t="shared" si="0"/>
        <v>6</v>
      </c>
      <c r="R9" s="157" t="s">
        <v>243</v>
      </c>
      <c r="S9" s="180"/>
    </row>
    <row r="10" spans="1:21" s="180" customFormat="1" ht="15.75">
      <c r="A10" s="218">
        <v>6</v>
      </c>
      <c r="B10" s="218" t="s">
        <v>157</v>
      </c>
      <c r="C10" s="157"/>
      <c r="D10" s="157"/>
      <c r="E10" s="157"/>
      <c r="F10" s="157" t="s">
        <v>278</v>
      </c>
      <c r="G10" s="157"/>
      <c r="H10" s="157" t="s">
        <v>278</v>
      </c>
      <c r="I10" s="157"/>
      <c r="J10" s="157" t="s">
        <v>278</v>
      </c>
      <c r="K10" s="157"/>
      <c r="L10" s="157" t="s">
        <v>278</v>
      </c>
      <c r="M10" s="157"/>
      <c r="N10" s="157" t="s">
        <v>278</v>
      </c>
      <c r="O10" s="157"/>
      <c r="P10" s="157" t="s">
        <v>278</v>
      </c>
      <c r="Q10" s="218">
        <f t="shared" si="0"/>
        <v>6</v>
      </c>
      <c r="R10" s="157" t="s">
        <v>537</v>
      </c>
    </row>
    <row r="11" spans="1:21" s="186" customFormat="1" ht="15.75">
      <c r="A11" s="218">
        <v>7</v>
      </c>
      <c r="B11" s="157" t="s">
        <v>194</v>
      </c>
      <c r="C11" s="157" t="s">
        <v>272</v>
      </c>
      <c r="D11" s="157"/>
      <c r="E11" s="157" t="s">
        <v>272</v>
      </c>
      <c r="F11" s="157"/>
      <c r="G11" s="157" t="s">
        <v>272</v>
      </c>
      <c r="H11" s="157"/>
      <c r="I11" s="157" t="s">
        <v>272</v>
      </c>
      <c r="J11" s="157"/>
      <c r="K11" s="157" t="s">
        <v>272</v>
      </c>
      <c r="L11" s="157"/>
      <c r="M11" s="157" t="s">
        <v>272</v>
      </c>
      <c r="N11" s="157"/>
      <c r="O11" s="157"/>
      <c r="P11" s="157"/>
      <c r="Q11" s="157">
        <f t="shared" si="0"/>
        <v>6</v>
      </c>
      <c r="R11" s="157" t="s">
        <v>543</v>
      </c>
      <c r="S11" s="180"/>
    </row>
    <row r="12" spans="1:21" s="186" customFormat="1" ht="15.75">
      <c r="A12" s="218">
        <v>8</v>
      </c>
      <c r="B12" s="157" t="s">
        <v>77</v>
      </c>
      <c r="C12" s="157" t="s">
        <v>282</v>
      </c>
      <c r="D12" s="157" t="s">
        <v>290</v>
      </c>
      <c r="E12" s="157" t="s">
        <v>282</v>
      </c>
      <c r="F12" s="157" t="s">
        <v>290</v>
      </c>
      <c r="G12" s="157" t="s">
        <v>282</v>
      </c>
      <c r="H12" s="157" t="s">
        <v>290</v>
      </c>
      <c r="I12" s="157"/>
      <c r="J12" s="157" t="s">
        <v>290</v>
      </c>
      <c r="K12" s="157"/>
      <c r="L12" s="157" t="s">
        <v>290</v>
      </c>
      <c r="M12" s="157"/>
      <c r="N12" s="157" t="s">
        <v>290</v>
      </c>
      <c r="O12" s="157"/>
      <c r="P12" s="157" t="s">
        <v>290</v>
      </c>
      <c r="Q12" s="157">
        <f t="shared" si="0"/>
        <v>10</v>
      </c>
      <c r="R12" s="157" t="s">
        <v>546</v>
      </c>
      <c r="S12" s="180"/>
    </row>
    <row r="13" spans="1:21" s="184" customFormat="1" ht="15.75">
      <c r="A13" s="198">
        <v>9</v>
      </c>
      <c r="B13" s="198" t="s">
        <v>141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8">
        <f t="shared" si="0"/>
        <v>0</v>
      </c>
      <c r="R13" s="191"/>
      <c r="S13" s="246"/>
    </row>
    <row r="14" spans="1:21" s="184" customFormat="1" ht="15.75">
      <c r="A14" s="198">
        <v>10</v>
      </c>
      <c r="B14" s="198" t="s">
        <v>51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8">
        <f t="shared" si="0"/>
        <v>0</v>
      </c>
      <c r="R14" s="191" t="s">
        <v>450</v>
      </c>
      <c r="S14" s="246"/>
    </row>
    <row r="15" spans="1:21" s="184" customFormat="1" ht="15.75">
      <c r="A15" s="198">
        <v>11</v>
      </c>
      <c r="B15" s="198" t="s">
        <v>85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8">
        <f t="shared" si="0"/>
        <v>0</v>
      </c>
      <c r="R15" s="191" t="s">
        <v>134</v>
      </c>
      <c r="S15" s="246"/>
    </row>
    <row r="16" spans="1:21" s="184" customFormat="1" ht="15.75">
      <c r="A16" s="198">
        <v>12</v>
      </c>
      <c r="B16" s="198" t="s">
        <v>55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8">
        <f t="shared" si="0"/>
        <v>0</v>
      </c>
      <c r="R16" s="191" t="s">
        <v>435</v>
      </c>
      <c r="S16" s="246"/>
    </row>
    <row r="17" spans="1:19" s="184" customFormat="1" ht="15.75">
      <c r="A17" s="198">
        <v>13</v>
      </c>
      <c r="B17" s="198" t="s">
        <v>68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8">
        <f t="shared" si="0"/>
        <v>0</v>
      </c>
      <c r="R17" s="191" t="s">
        <v>441</v>
      </c>
      <c r="S17" s="246"/>
    </row>
    <row r="18" spans="1:19" s="246" customFormat="1" ht="15.75">
      <c r="A18" s="198">
        <v>14</v>
      </c>
      <c r="B18" s="198" t="s">
        <v>195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8"/>
      <c r="R18" s="191"/>
    </row>
    <row r="19" spans="1:19" s="186" customFormat="1" ht="15.75">
      <c r="A19" s="218">
        <v>15</v>
      </c>
      <c r="B19" s="218" t="s">
        <v>197</v>
      </c>
      <c r="C19" s="157" t="s">
        <v>214</v>
      </c>
      <c r="D19" s="157" t="s">
        <v>214</v>
      </c>
      <c r="E19" s="157" t="s">
        <v>214</v>
      </c>
      <c r="F19" s="157" t="s">
        <v>214</v>
      </c>
      <c r="G19" s="157" t="s">
        <v>214</v>
      </c>
      <c r="H19" s="157"/>
      <c r="I19" s="157"/>
      <c r="J19" s="157" t="s">
        <v>214</v>
      </c>
      <c r="K19" s="157" t="s">
        <v>214</v>
      </c>
      <c r="L19" s="157"/>
      <c r="M19" s="157"/>
      <c r="N19" s="157"/>
      <c r="O19" s="157"/>
      <c r="P19" s="157"/>
      <c r="Q19" s="218">
        <f>COUNTA(C19:P19)</f>
        <v>7</v>
      </c>
      <c r="R19" s="157" t="s">
        <v>481</v>
      </c>
      <c r="S19" s="180"/>
    </row>
    <row r="20" spans="1:19" s="246" customFormat="1" ht="15.75">
      <c r="A20" s="198">
        <v>16</v>
      </c>
      <c r="B20" s="198" t="s">
        <v>198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8">
        <f t="shared" ref="Q20" si="1">COUNTA(C20:P20)</f>
        <v>0</v>
      </c>
      <c r="R20" s="191"/>
      <c r="S20" s="191" t="s">
        <v>454</v>
      </c>
    </row>
    <row r="21" spans="1:19" s="186" customFormat="1" ht="15.75">
      <c r="A21" s="218">
        <v>17</v>
      </c>
      <c r="B21" s="218" t="s">
        <v>196</v>
      </c>
      <c r="C21" s="157" t="s">
        <v>214</v>
      </c>
      <c r="D21" s="157"/>
      <c r="E21" s="157" t="s">
        <v>214</v>
      </c>
      <c r="F21" s="157"/>
      <c r="G21" s="157" t="s">
        <v>214</v>
      </c>
      <c r="H21" s="157"/>
      <c r="I21" s="157" t="s">
        <v>214</v>
      </c>
      <c r="J21" s="157"/>
      <c r="K21" s="157" t="s">
        <v>214</v>
      </c>
      <c r="L21" s="157"/>
      <c r="M21" s="157" t="s">
        <v>214</v>
      </c>
      <c r="N21" s="157"/>
      <c r="O21" s="157"/>
      <c r="P21" s="157"/>
      <c r="Q21" s="218">
        <f t="shared" si="0"/>
        <v>6</v>
      </c>
      <c r="R21" s="157" t="s">
        <v>524</v>
      </c>
      <c r="S21" s="180"/>
    </row>
    <row r="22" spans="1:19" s="186" customFormat="1" ht="15.75">
      <c r="A22" s="218">
        <v>18</v>
      </c>
      <c r="B22" s="218" t="s">
        <v>185</v>
      </c>
      <c r="C22" s="157" t="s">
        <v>214</v>
      </c>
      <c r="D22" s="157" t="s">
        <v>214</v>
      </c>
      <c r="E22" s="157"/>
      <c r="F22" s="157" t="s">
        <v>214</v>
      </c>
      <c r="G22" s="209" t="s">
        <v>549</v>
      </c>
      <c r="H22" s="157" t="s">
        <v>214</v>
      </c>
      <c r="I22" s="157" t="s">
        <v>214</v>
      </c>
      <c r="J22" s="157"/>
      <c r="K22" s="209" t="s">
        <v>548</v>
      </c>
      <c r="L22" s="157"/>
      <c r="M22" s="157"/>
      <c r="N22" s="157"/>
      <c r="O22" s="157"/>
      <c r="P22" s="157"/>
      <c r="Q22" s="218">
        <f t="shared" si="0"/>
        <v>7</v>
      </c>
      <c r="R22" s="157" t="s">
        <v>482</v>
      </c>
      <c r="S22" s="180"/>
    </row>
    <row r="23" spans="1:19" s="180" customFormat="1" ht="15.75">
      <c r="A23" s="218">
        <v>19</v>
      </c>
      <c r="B23" s="218" t="s">
        <v>199</v>
      </c>
      <c r="C23" s="157" t="s">
        <v>214</v>
      </c>
      <c r="D23" s="157" t="s">
        <v>214</v>
      </c>
      <c r="E23" s="157" t="s">
        <v>214</v>
      </c>
      <c r="F23" s="157" t="s">
        <v>214</v>
      </c>
      <c r="G23" s="157" t="s">
        <v>214</v>
      </c>
      <c r="H23" s="157" t="s">
        <v>214</v>
      </c>
      <c r="I23" s="157" t="s">
        <v>214</v>
      </c>
      <c r="J23" s="157" t="s">
        <v>214</v>
      </c>
      <c r="K23" s="157" t="s">
        <v>214</v>
      </c>
      <c r="L23" s="157" t="s">
        <v>214</v>
      </c>
      <c r="M23" s="157" t="s">
        <v>214</v>
      </c>
      <c r="N23" s="157" t="s">
        <v>214</v>
      </c>
      <c r="O23" s="157" t="s">
        <v>214</v>
      </c>
      <c r="P23" s="157" t="s">
        <v>214</v>
      </c>
      <c r="Q23" s="218">
        <f t="shared" si="0"/>
        <v>14</v>
      </c>
      <c r="R23" s="157" t="s">
        <v>357</v>
      </c>
    </row>
    <row r="24" spans="1:19" s="186" customFormat="1" ht="15.75">
      <c r="A24" s="218">
        <v>20</v>
      </c>
      <c r="B24" s="218" t="s">
        <v>200</v>
      </c>
      <c r="C24" s="157" t="s">
        <v>214</v>
      </c>
      <c r="D24" s="157" t="s">
        <v>214</v>
      </c>
      <c r="E24" s="157" t="s">
        <v>214</v>
      </c>
      <c r="F24" s="157" t="s">
        <v>214</v>
      </c>
      <c r="G24" s="157" t="s">
        <v>214</v>
      </c>
      <c r="H24" s="157" t="s">
        <v>214</v>
      </c>
      <c r="I24" s="157" t="s">
        <v>214</v>
      </c>
      <c r="J24" s="157" t="s">
        <v>214</v>
      </c>
      <c r="K24" s="157" t="s">
        <v>214</v>
      </c>
      <c r="L24" s="157" t="s">
        <v>214</v>
      </c>
      <c r="M24" s="157" t="s">
        <v>214</v>
      </c>
      <c r="N24" s="157" t="s">
        <v>214</v>
      </c>
      <c r="O24" s="157" t="s">
        <v>214</v>
      </c>
      <c r="P24" s="157" t="s">
        <v>214</v>
      </c>
      <c r="Q24" s="218">
        <f t="shared" si="0"/>
        <v>14</v>
      </c>
      <c r="R24" s="157" t="s">
        <v>475</v>
      </c>
      <c r="S24" s="180"/>
    </row>
    <row r="25" spans="1:19" s="186" customFormat="1" ht="15.75">
      <c r="A25" s="218">
        <v>21</v>
      </c>
      <c r="B25" s="218" t="s">
        <v>201</v>
      </c>
      <c r="C25" s="157" t="s">
        <v>214</v>
      </c>
      <c r="D25" s="157" t="s">
        <v>214</v>
      </c>
      <c r="E25" s="157" t="s">
        <v>214</v>
      </c>
      <c r="F25" s="157" t="s">
        <v>214</v>
      </c>
      <c r="G25" s="157" t="s">
        <v>214</v>
      </c>
      <c r="H25" s="157" t="s">
        <v>214</v>
      </c>
      <c r="I25" s="157" t="s">
        <v>214</v>
      </c>
      <c r="J25" s="157" t="s">
        <v>214</v>
      </c>
      <c r="K25" s="157" t="s">
        <v>214</v>
      </c>
      <c r="L25" s="157" t="s">
        <v>214</v>
      </c>
      <c r="M25" s="157" t="s">
        <v>214</v>
      </c>
      <c r="N25" s="157" t="s">
        <v>214</v>
      </c>
      <c r="O25" s="157" t="s">
        <v>214</v>
      </c>
      <c r="P25" s="157" t="s">
        <v>214</v>
      </c>
      <c r="Q25" s="218">
        <f t="shared" si="0"/>
        <v>14</v>
      </c>
      <c r="R25" s="157" t="s">
        <v>504</v>
      </c>
      <c r="S25" s="180"/>
    </row>
    <row r="26" spans="1:19" s="186" customFormat="1" ht="15.75">
      <c r="A26" s="218">
        <v>22</v>
      </c>
      <c r="B26" s="218" t="s">
        <v>202</v>
      </c>
      <c r="C26" s="157" t="s">
        <v>214</v>
      </c>
      <c r="D26" s="157" t="s">
        <v>214</v>
      </c>
      <c r="E26" s="157" t="s">
        <v>214</v>
      </c>
      <c r="F26" s="157" t="s">
        <v>214</v>
      </c>
      <c r="G26" s="157" t="s">
        <v>214</v>
      </c>
      <c r="H26" s="157" t="s">
        <v>214</v>
      </c>
      <c r="I26" s="157" t="s">
        <v>214</v>
      </c>
      <c r="J26" s="157" t="s">
        <v>214</v>
      </c>
      <c r="K26" s="157" t="s">
        <v>214</v>
      </c>
      <c r="L26" s="157" t="s">
        <v>214</v>
      </c>
      <c r="M26" s="157" t="s">
        <v>214</v>
      </c>
      <c r="N26" s="157" t="s">
        <v>214</v>
      </c>
      <c r="O26" s="157" t="s">
        <v>214</v>
      </c>
      <c r="P26" s="157" t="s">
        <v>214</v>
      </c>
      <c r="Q26" s="218">
        <f t="shared" si="0"/>
        <v>14</v>
      </c>
      <c r="R26" s="157" t="s">
        <v>505</v>
      </c>
      <c r="S26" s="180"/>
    </row>
    <row r="27" spans="1:19" s="186" customFormat="1" ht="15.75">
      <c r="A27" s="218">
        <v>23</v>
      </c>
      <c r="B27" s="218" t="s">
        <v>203</v>
      </c>
      <c r="C27" s="157" t="s">
        <v>214</v>
      </c>
      <c r="D27" s="157" t="s">
        <v>214</v>
      </c>
      <c r="E27" s="157" t="s">
        <v>214</v>
      </c>
      <c r="F27" s="157" t="s">
        <v>214</v>
      </c>
      <c r="G27" s="157" t="s">
        <v>214</v>
      </c>
      <c r="H27" s="157" t="s">
        <v>214</v>
      </c>
      <c r="I27" s="157" t="s">
        <v>214</v>
      </c>
      <c r="J27" s="157" t="s">
        <v>214</v>
      </c>
      <c r="K27" s="157" t="s">
        <v>214</v>
      </c>
      <c r="L27" s="157" t="s">
        <v>214</v>
      </c>
      <c r="M27" s="157" t="s">
        <v>214</v>
      </c>
      <c r="N27" s="157" t="s">
        <v>214</v>
      </c>
      <c r="O27" s="157" t="s">
        <v>214</v>
      </c>
      <c r="P27" s="157" t="s">
        <v>214</v>
      </c>
      <c r="Q27" s="218">
        <f t="shared" si="0"/>
        <v>14</v>
      </c>
      <c r="R27" s="157" t="s">
        <v>506</v>
      </c>
      <c r="S27" s="180"/>
    </row>
    <row r="28" spans="1:19" s="186" customFormat="1" ht="15.75">
      <c r="A28" s="218">
        <v>24</v>
      </c>
      <c r="B28" s="218" t="s">
        <v>204</v>
      </c>
      <c r="C28" s="157" t="s">
        <v>214</v>
      </c>
      <c r="D28" s="157" t="s">
        <v>214</v>
      </c>
      <c r="E28" s="157" t="s">
        <v>214</v>
      </c>
      <c r="F28" s="157" t="s">
        <v>214</v>
      </c>
      <c r="G28" s="157" t="s">
        <v>214</v>
      </c>
      <c r="H28" s="157" t="s">
        <v>214</v>
      </c>
      <c r="I28" s="157" t="s">
        <v>214</v>
      </c>
      <c r="J28" s="157" t="s">
        <v>214</v>
      </c>
      <c r="K28" s="157" t="s">
        <v>214</v>
      </c>
      <c r="L28" s="157" t="s">
        <v>214</v>
      </c>
      <c r="M28" s="157" t="s">
        <v>214</v>
      </c>
      <c r="N28" s="157" t="s">
        <v>214</v>
      </c>
      <c r="O28" s="157" t="s">
        <v>214</v>
      </c>
      <c r="P28" s="157" t="s">
        <v>214</v>
      </c>
      <c r="Q28" s="218">
        <f t="shared" si="0"/>
        <v>14</v>
      </c>
      <c r="R28" s="157" t="s">
        <v>507</v>
      </c>
      <c r="S28" s="180"/>
    </row>
    <row r="29" spans="1:19" s="186" customFormat="1" ht="15.75">
      <c r="A29" s="218">
        <v>25</v>
      </c>
      <c r="B29" s="218" t="s">
        <v>205</v>
      </c>
      <c r="C29" s="157" t="s">
        <v>214</v>
      </c>
      <c r="D29" s="157" t="s">
        <v>214</v>
      </c>
      <c r="E29" s="157" t="s">
        <v>214</v>
      </c>
      <c r="F29" s="157" t="s">
        <v>214</v>
      </c>
      <c r="G29" s="157" t="s">
        <v>214</v>
      </c>
      <c r="H29" s="157" t="s">
        <v>214</v>
      </c>
      <c r="I29" s="157" t="s">
        <v>214</v>
      </c>
      <c r="J29" s="157" t="s">
        <v>214</v>
      </c>
      <c r="K29" s="157" t="s">
        <v>214</v>
      </c>
      <c r="L29" s="157" t="s">
        <v>214</v>
      </c>
      <c r="M29" s="157" t="s">
        <v>214</v>
      </c>
      <c r="N29" s="157" t="s">
        <v>214</v>
      </c>
      <c r="O29" s="157" t="s">
        <v>214</v>
      </c>
      <c r="P29" s="157" t="s">
        <v>214</v>
      </c>
      <c r="Q29" s="218">
        <f t="shared" si="0"/>
        <v>14</v>
      </c>
      <c r="R29" s="157" t="s">
        <v>508</v>
      </c>
      <c r="S29" s="180"/>
    </row>
    <row r="30" spans="1:19" s="186" customFormat="1" ht="15.75">
      <c r="A30" s="218">
        <v>26</v>
      </c>
      <c r="B30" s="218" t="s">
        <v>206</v>
      </c>
      <c r="C30" s="157"/>
      <c r="D30" s="157" t="s">
        <v>214</v>
      </c>
      <c r="E30" s="157"/>
      <c r="F30" s="157" t="s">
        <v>214</v>
      </c>
      <c r="G30" s="157"/>
      <c r="H30" s="157" t="s">
        <v>214</v>
      </c>
      <c r="I30" s="157"/>
      <c r="J30" s="157" t="s">
        <v>214</v>
      </c>
      <c r="K30" s="157"/>
      <c r="L30" s="157" t="s">
        <v>214</v>
      </c>
      <c r="M30" s="157"/>
      <c r="N30" s="157" t="s">
        <v>214</v>
      </c>
      <c r="O30" s="157"/>
      <c r="P30" s="157"/>
      <c r="Q30" s="218">
        <f t="shared" si="0"/>
        <v>6</v>
      </c>
      <c r="R30" s="157" t="s">
        <v>510</v>
      </c>
      <c r="S30" s="180"/>
    </row>
    <row r="31" spans="1:19" s="186" customFormat="1" ht="15.75">
      <c r="A31" s="218">
        <v>27</v>
      </c>
      <c r="B31" s="218" t="s">
        <v>208</v>
      </c>
      <c r="C31" s="157" t="s">
        <v>214</v>
      </c>
      <c r="D31" s="157" t="s">
        <v>273</v>
      </c>
      <c r="E31" s="157" t="s">
        <v>214</v>
      </c>
      <c r="F31" s="157" t="s">
        <v>273</v>
      </c>
      <c r="G31" s="157" t="s">
        <v>214</v>
      </c>
      <c r="H31" s="157" t="s">
        <v>273</v>
      </c>
      <c r="I31" s="157"/>
      <c r="J31" s="157" t="s">
        <v>273</v>
      </c>
      <c r="K31" s="157"/>
      <c r="L31" s="157" t="s">
        <v>273</v>
      </c>
      <c r="M31" s="157"/>
      <c r="N31" s="157" t="s">
        <v>273</v>
      </c>
      <c r="O31" s="157"/>
      <c r="P31" s="157"/>
      <c r="Q31" s="218">
        <f t="shared" si="0"/>
        <v>9</v>
      </c>
      <c r="R31" s="157" t="s">
        <v>509</v>
      </c>
      <c r="S31" s="180"/>
    </row>
    <row r="32" spans="1:19" s="186" customFormat="1" ht="15.75">
      <c r="A32" s="218">
        <v>28</v>
      </c>
      <c r="B32" s="218" t="s">
        <v>209</v>
      </c>
      <c r="C32" s="157" t="s">
        <v>214</v>
      </c>
      <c r="D32" s="157" t="s">
        <v>282</v>
      </c>
      <c r="E32" s="157" t="s">
        <v>214</v>
      </c>
      <c r="F32" s="157" t="s">
        <v>282</v>
      </c>
      <c r="G32" s="157" t="s">
        <v>214</v>
      </c>
      <c r="H32" s="157" t="s">
        <v>282</v>
      </c>
      <c r="I32" s="157"/>
      <c r="J32" s="157" t="s">
        <v>282</v>
      </c>
      <c r="K32" s="157"/>
      <c r="L32" s="157" t="s">
        <v>282</v>
      </c>
      <c r="M32" s="157"/>
      <c r="N32" s="157"/>
      <c r="O32" s="157"/>
      <c r="P32" s="157"/>
      <c r="Q32" s="218">
        <f t="shared" si="0"/>
        <v>8</v>
      </c>
      <c r="R32" s="218" t="s">
        <v>426</v>
      </c>
      <c r="S32" s="180"/>
    </row>
    <row r="33" spans="1:19" s="184" customFormat="1" ht="15.75">
      <c r="A33" s="198">
        <v>29</v>
      </c>
      <c r="B33" s="198" t="s">
        <v>343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8">
        <f t="shared" si="0"/>
        <v>0</v>
      </c>
      <c r="R33" s="191" t="s">
        <v>516</v>
      </c>
      <c r="S33" s="246"/>
    </row>
    <row r="34" spans="1:19" s="184" customFormat="1" ht="15.75">
      <c r="A34" s="198">
        <v>30</v>
      </c>
      <c r="B34" s="198" t="s">
        <v>89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8">
        <f>COUNTA(C34:P34)</f>
        <v>0</v>
      </c>
      <c r="R34" s="191" t="s">
        <v>339</v>
      </c>
      <c r="S34" s="246"/>
    </row>
    <row r="35" spans="1:19" s="186" customFormat="1" ht="15.75">
      <c r="A35" s="218">
        <v>31</v>
      </c>
      <c r="B35" s="218" t="s">
        <v>98</v>
      </c>
      <c r="C35" s="157"/>
      <c r="D35" s="157" t="s">
        <v>214</v>
      </c>
      <c r="E35" s="157"/>
      <c r="F35" s="157" t="s">
        <v>214</v>
      </c>
      <c r="G35" s="157"/>
      <c r="H35" s="157" t="s">
        <v>214</v>
      </c>
      <c r="I35" s="157"/>
      <c r="J35" s="157" t="s">
        <v>214</v>
      </c>
      <c r="K35" s="157"/>
      <c r="L35" s="157" t="s">
        <v>214</v>
      </c>
      <c r="M35" s="157"/>
      <c r="N35" s="157"/>
      <c r="O35" s="157"/>
      <c r="P35" s="157"/>
      <c r="Q35" s="218">
        <f>COUNTA(C35:P35)</f>
        <v>5</v>
      </c>
      <c r="R35" s="157" t="s">
        <v>236</v>
      </c>
      <c r="S35" s="180"/>
    </row>
    <row r="36" spans="1:19" s="184" customFormat="1" ht="15.75">
      <c r="A36" s="198">
        <v>32</v>
      </c>
      <c r="B36" s="198" t="s">
        <v>211</v>
      </c>
      <c r="C36" s="191"/>
      <c r="D36" s="191" t="s">
        <v>214</v>
      </c>
      <c r="E36" s="191" t="s">
        <v>214</v>
      </c>
      <c r="F36" s="191" t="s">
        <v>214</v>
      </c>
      <c r="G36" s="191" t="s">
        <v>214</v>
      </c>
      <c r="H36" s="191" t="s">
        <v>214</v>
      </c>
      <c r="I36" s="191" t="s">
        <v>214</v>
      </c>
      <c r="J36" s="191" t="s">
        <v>214</v>
      </c>
      <c r="K36" s="191" t="s">
        <v>214</v>
      </c>
      <c r="L36" s="191" t="s">
        <v>214</v>
      </c>
      <c r="M36" s="191" t="s">
        <v>214</v>
      </c>
      <c r="N36" s="191" t="s">
        <v>214</v>
      </c>
      <c r="O36" s="191" t="s">
        <v>214</v>
      </c>
      <c r="P36" s="191" t="s">
        <v>214</v>
      </c>
      <c r="Q36" s="198">
        <f>COUNTA(C36:P36)</f>
        <v>13</v>
      </c>
      <c r="R36" s="191" t="s">
        <v>237</v>
      </c>
      <c r="S36" s="246"/>
    </row>
    <row r="37" spans="1:19">
      <c r="A37" s="163"/>
      <c r="B37" s="163"/>
      <c r="C37" s="185"/>
      <c r="D37" s="185"/>
      <c r="E37" s="163"/>
      <c r="F37" s="163"/>
      <c r="G37" s="163"/>
      <c r="H37" s="185"/>
      <c r="I37" s="185"/>
      <c r="J37" s="185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29" activePane="bottomRight" state="frozen"/>
      <selection activeCell="M82" sqref="M82"/>
      <selection pane="topRight" activeCell="M82" sqref="M82"/>
      <selection pane="bottomLeft" activeCell="M82" sqref="M82"/>
      <selection pane="bottomRight" activeCell="P36" sqref="P36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0" customWidth="1"/>
    <col min="15" max="15" width="5" style="180" customWidth="1"/>
    <col min="16" max="16" width="5.42578125" style="180" customWidth="1"/>
    <col min="17" max="17" width="5.42578125" customWidth="1"/>
    <col min="18" max="18" width="30.140625" customWidth="1"/>
  </cols>
  <sheetData>
    <row r="1" spans="1:21" s="186" customFormat="1" ht="15.75">
      <c r="A1" s="467" t="s">
        <v>550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180"/>
      <c r="T1" s="180"/>
      <c r="U1" s="180"/>
    </row>
    <row r="2" spans="1:21" s="186" customFormat="1" ht="15.75">
      <c r="A2" s="468" t="s">
        <v>551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180"/>
      <c r="T2" s="180"/>
      <c r="U2" s="180"/>
    </row>
    <row r="3" spans="1:21" s="186" customFormat="1" ht="15.75">
      <c r="A3" s="268" t="s">
        <v>3</v>
      </c>
      <c r="B3" s="268" t="s">
        <v>238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68" t="s">
        <v>5</v>
      </c>
      <c r="R3" s="268" t="s">
        <v>215</v>
      </c>
      <c r="S3" s="180"/>
      <c r="T3" s="180"/>
      <c r="U3" s="180"/>
    </row>
    <row r="4" spans="1:21" s="186" customFormat="1" ht="15.75">
      <c r="A4" s="259"/>
      <c r="B4" s="259"/>
      <c r="C4" s="268" t="s">
        <v>212</v>
      </c>
      <c r="D4" s="268" t="s">
        <v>213</v>
      </c>
      <c r="E4" s="268" t="s">
        <v>212</v>
      </c>
      <c r="F4" s="268" t="s">
        <v>213</v>
      </c>
      <c r="G4" s="268" t="s">
        <v>212</v>
      </c>
      <c r="H4" s="268" t="s">
        <v>213</v>
      </c>
      <c r="I4" s="268" t="s">
        <v>212</v>
      </c>
      <c r="J4" s="268" t="s">
        <v>213</v>
      </c>
      <c r="K4" s="268" t="s">
        <v>212</v>
      </c>
      <c r="L4" s="268" t="s">
        <v>213</v>
      </c>
      <c r="M4" s="268" t="s">
        <v>212</v>
      </c>
      <c r="N4" s="268" t="s">
        <v>213</v>
      </c>
      <c r="O4" s="268" t="s">
        <v>212</v>
      </c>
      <c r="P4" s="268" t="s">
        <v>213</v>
      </c>
      <c r="Q4" s="259">
        <f>SUM(Q5:Q26)</f>
        <v>119</v>
      </c>
      <c r="R4" s="259"/>
      <c r="S4" s="180"/>
    </row>
    <row r="5" spans="1:21" s="186" customFormat="1" ht="15.75">
      <c r="A5" s="218">
        <v>1</v>
      </c>
      <c r="B5" s="218" t="s">
        <v>130</v>
      </c>
      <c r="C5" s="157" t="s">
        <v>272</v>
      </c>
      <c r="D5" s="157" t="s">
        <v>290</v>
      </c>
      <c r="E5" s="157" t="s">
        <v>272</v>
      </c>
      <c r="F5" s="157" t="s">
        <v>290</v>
      </c>
      <c r="G5" s="157" t="s">
        <v>272</v>
      </c>
      <c r="H5" s="157" t="s">
        <v>290</v>
      </c>
      <c r="I5" s="157" t="s">
        <v>272</v>
      </c>
      <c r="J5" s="157" t="s">
        <v>290</v>
      </c>
      <c r="K5" s="157" t="s">
        <v>272</v>
      </c>
      <c r="L5" s="157" t="s">
        <v>290</v>
      </c>
      <c r="M5" s="157" t="s">
        <v>272</v>
      </c>
      <c r="N5" s="157" t="s">
        <v>290</v>
      </c>
      <c r="O5" s="157" t="s">
        <v>272</v>
      </c>
      <c r="P5" s="157"/>
      <c r="Q5" s="218">
        <f>COUNTA(C5:P5)</f>
        <v>13</v>
      </c>
      <c r="R5" s="157" t="s">
        <v>553</v>
      </c>
      <c r="S5" s="180"/>
    </row>
    <row r="6" spans="1:21" s="180" customFormat="1" ht="15.75">
      <c r="A6" s="218">
        <v>2</v>
      </c>
      <c r="B6" s="218" t="s">
        <v>46</v>
      </c>
      <c r="C6" s="157" t="s">
        <v>448</v>
      </c>
      <c r="D6" s="157" t="s">
        <v>448</v>
      </c>
      <c r="E6" s="157" t="s">
        <v>448</v>
      </c>
      <c r="F6" s="157" t="s">
        <v>448</v>
      </c>
      <c r="G6" s="157" t="s">
        <v>448</v>
      </c>
      <c r="H6" s="157" t="s">
        <v>448</v>
      </c>
      <c r="I6" s="157" t="s">
        <v>448</v>
      </c>
      <c r="J6" s="157" t="s">
        <v>448</v>
      </c>
      <c r="K6" s="157" t="s">
        <v>448</v>
      </c>
      <c r="L6" s="157" t="s">
        <v>448</v>
      </c>
      <c r="M6" s="157" t="s">
        <v>448</v>
      </c>
      <c r="N6" s="157" t="s">
        <v>448</v>
      </c>
      <c r="O6" s="157" t="s">
        <v>448</v>
      </c>
      <c r="P6" s="157" t="s">
        <v>448</v>
      </c>
      <c r="Q6" s="218">
        <f>COUNTA(C6:P6)</f>
        <v>14</v>
      </c>
      <c r="R6" s="157" t="s">
        <v>552</v>
      </c>
    </row>
    <row r="7" spans="1:21" s="186" customFormat="1" ht="15.75">
      <c r="A7" s="218">
        <v>3</v>
      </c>
      <c r="B7" s="218" t="s">
        <v>160</v>
      </c>
      <c r="C7" s="157" t="s">
        <v>272</v>
      </c>
      <c r="D7" s="157" t="s">
        <v>448</v>
      </c>
      <c r="E7" s="157" t="s">
        <v>272</v>
      </c>
      <c r="F7" s="157" t="s">
        <v>448</v>
      </c>
      <c r="G7" s="157" t="s">
        <v>272</v>
      </c>
      <c r="H7" s="157" t="s">
        <v>448</v>
      </c>
      <c r="I7" s="157" t="s">
        <v>272</v>
      </c>
      <c r="J7" s="157" t="s">
        <v>448</v>
      </c>
      <c r="K7" s="157" t="s">
        <v>272</v>
      </c>
      <c r="L7" s="157" t="s">
        <v>448</v>
      </c>
      <c r="M7" s="157" t="s">
        <v>272</v>
      </c>
      <c r="N7" s="157" t="s">
        <v>448</v>
      </c>
      <c r="O7" s="157"/>
      <c r="P7" s="157"/>
      <c r="Q7" s="218">
        <f>COUNTA(C7:P7)</f>
        <v>12</v>
      </c>
      <c r="R7" s="157" t="s">
        <v>538</v>
      </c>
      <c r="S7" s="180"/>
    </row>
    <row r="8" spans="1:21" s="180" customFormat="1" ht="15.75">
      <c r="A8" s="218">
        <v>4</v>
      </c>
      <c r="B8" s="157" t="s">
        <v>148</v>
      </c>
      <c r="C8" s="157"/>
      <c r="D8" s="157" t="s">
        <v>271</v>
      </c>
      <c r="E8" s="157"/>
      <c r="F8" s="157" t="s">
        <v>271</v>
      </c>
      <c r="G8" s="157"/>
      <c r="H8" s="157" t="s">
        <v>271</v>
      </c>
      <c r="I8" s="157"/>
      <c r="J8" s="157" t="s">
        <v>271</v>
      </c>
      <c r="K8" s="157"/>
      <c r="L8" s="157" t="s">
        <v>271</v>
      </c>
      <c r="M8" s="157"/>
      <c r="N8" s="157" t="s">
        <v>271</v>
      </c>
      <c r="O8" s="157"/>
      <c r="P8" s="157"/>
      <c r="Q8" s="157">
        <f t="shared" ref="Q8:Q33" si="0">COUNTA(C8:P8)</f>
        <v>6</v>
      </c>
      <c r="R8" s="157" t="s">
        <v>241</v>
      </c>
    </row>
    <row r="9" spans="1:21" s="186" customFormat="1" ht="15.75">
      <c r="A9" s="218">
        <v>5</v>
      </c>
      <c r="B9" s="218" t="s">
        <v>193</v>
      </c>
      <c r="C9" s="157"/>
      <c r="D9" s="157"/>
      <c r="E9" s="157"/>
      <c r="F9" s="157"/>
      <c r="G9" s="157"/>
      <c r="H9" s="157"/>
      <c r="I9" s="157"/>
      <c r="J9" s="157" t="s">
        <v>272</v>
      </c>
      <c r="K9" s="157"/>
      <c r="L9" s="157" t="s">
        <v>290</v>
      </c>
      <c r="M9" s="157"/>
      <c r="N9" s="157" t="s">
        <v>272</v>
      </c>
      <c r="O9" s="157"/>
      <c r="P9" s="157"/>
      <c r="Q9" s="218">
        <f t="shared" si="0"/>
        <v>3</v>
      </c>
      <c r="R9" s="157" t="s">
        <v>243</v>
      </c>
      <c r="S9" s="180"/>
    </row>
    <row r="10" spans="1:21" s="180" customFormat="1" ht="15.75">
      <c r="A10" s="218">
        <v>6</v>
      </c>
      <c r="B10" s="218" t="s">
        <v>157</v>
      </c>
      <c r="C10" s="157"/>
      <c r="D10" s="157" t="s">
        <v>279</v>
      </c>
      <c r="E10" s="157"/>
      <c r="F10" s="157" t="s">
        <v>279</v>
      </c>
      <c r="G10" s="157"/>
      <c r="H10" s="157" t="s">
        <v>279</v>
      </c>
      <c r="I10" s="157"/>
      <c r="J10" s="157" t="s">
        <v>279</v>
      </c>
      <c r="K10" s="157"/>
      <c r="L10" s="157" t="s">
        <v>279</v>
      </c>
      <c r="M10" s="157"/>
      <c r="N10" s="157" t="s">
        <v>278</v>
      </c>
      <c r="O10" s="157"/>
      <c r="P10" s="157" t="s">
        <v>278</v>
      </c>
      <c r="Q10" s="218">
        <f t="shared" si="0"/>
        <v>7</v>
      </c>
      <c r="R10" s="157" t="s">
        <v>554</v>
      </c>
    </row>
    <row r="11" spans="1:21" s="186" customFormat="1" ht="15.75">
      <c r="A11" s="218">
        <v>7</v>
      </c>
      <c r="B11" s="157" t="s">
        <v>194</v>
      </c>
      <c r="C11" s="157" t="s">
        <v>272</v>
      </c>
      <c r="D11" s="157"/>
      <c r="E11" s="157" t="s">
        <v>272</v>
      </c>
      <c r="F11" s="157"/>
      <c r="G11" s="157" t="s">
        <v>272</v>
      </c>
      <c r="H11" s="157"/>
      <c r="I11" s="157" t="s">
        <v>272</v>
      </c>
      <c r="J11" s="157"/>
      <c r="K11" s="157" t="s">
        <v>272</v>
      </c>
      <c r="L11" s="157"/>
      <c r="M11" s="157" t="s">
        <v>272</v>
      </c>
      <c r="N11" s="157"/>
      <c r="O11" s="157"/>
      <c r="P11" s="157"/>
      <c r="Q11" s="157">
        <f t="shared" si="0"/>
        <v>6</v>
      </c>
      <c r="R11" s="157" t="s">
        <v>543</v>
      </c>
      <c r="S11" s="180"/>
    </row>
    <row r="12" spans="1:21" s="186" customFormat="1" ht="15.75">
      <c r="A12" s="218">
        <v>8</v>
      </c>
      <c r="B12" s="157" t="s">
        <v>77</v>
      </c>
      <c r="C12" s="157" t="s">
        <v>282</v>
      </c>
      <c r="D12" s="157" t="s">
        <v>290</v>
      </c>
      <c r="E12" s="157"/>
      <c r="F12" s="157" t="s">
        <v>290</v>
      </c>
      <c r="G12" s="157"/>
      <c r="H12" s="157" t="s">
        <v>290</v>
      </c>
      <c r="I12" s="157" t="s">
        <v>282</v>
      </c>
      <c r="J12" s="157" t="s">
        <v>290</v>
      </c>
      <c r="K12" s="157" t="s">
        <v>282</v>
      </c>
      <c r="L12" s="157" t="s">
        <v>290</v>
      </c>
      <c r="M12" s="157"/>
      <c r="N12" s="157" t="s">
        <v>290</v>
      </c>
      <c r="O12" s="157"/>
      <c r="P12" s="157" t="s">
        <v>290</v>
      </c>
      <c r="Q12" s="157">
        <f t="shared" si="0"/>
        <v>10</v>
      </c>
      <c r="R12" s="157" t="s">
        <v>546</v>
      </c>
      <c r="S12" s="180"/>
    </row>
    <row r="13" spans="1:21" s="184" customFormat="1" ht="15.75">
      <c r="A13" s="198">
        <v>9</v>
      </c>
      <c r="B13" s="198" t="s">
        <v>141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8">
        <f t="shared" si="0"/>
        <v>0</v>
      </c>
      <c r="R13" s="191"/>
      <c r="S13" s="246"/>
    </row>
    <row r="14" spans="1:21" s="184" customFormat="1" ht="15.75">
      <c r="A14" s="198">
        <v>10</v>
      </c>
      <c r="B14" s="198" t="s">
        <v>51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8">
        <f t="shared" si="0"/>
        <v>0</v>
      </c>
      <c r="R14" s="191" t="s">
        <v>450</v>
      </c>
      <c r="S14" s="246"/>
    </row>
    <row r="15" spans="1:21" s="184" customFormat="1" ht="15.75">
      <c r="A15" s="198">
        <v>11</v>
      </c>
      <c r="B15" s="198" t="s">
        <v>85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8">
        <f t="shared" si="0"/>
        <v>0</v>
      </c>
      <c r="R15" s="191" t="s">
        <v>134</v>
      </c>
      <c r="S15" s="246"/>
    </row>
    <row r="16" spans="1:21" s="184" customFormat="1" ht="15.75">
      <c r="A16" s="198">
        <v>12</v>
      </c>
      <c r="B16" s="198" t="s">
        <v>55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8">
        <f t="shared" si="0"/>
        <v>0</v>
      </c>
      <c r="R16" s="191" t="s">
        <v>435</v>
      </c>
      <c r="S16" s="246"/>
    </row>
    <row r="17" spans="1:19" s="184" customFormat="1" ht="15.75">
      <c r="A17" s="198">
        <v>13</v>
      </c>
      <c r="B17" s="198" t="s">
        <v>68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8">
        <f t="shared" si="0"/>
        <v>0</v>
      </c>
      <c r="R17" s="191" t="s">
        <v>441</v>
      </c>
      <c r="S17" s="246"/>
    </row>
    <row r="18" spans="1:19" s="246" customFormat="1" ht="15.75">
      <c r="A18" s="198">
        <v>14</v>
      </c>
      <c r="B18" s="198" t="s">
        <v>195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8"/>
      <c r="R18" s="191"/>
    </row>
    <row r="19" spans="1:19" s="184" customFormat="1" ht="15.75">
      <c r="A19" s="198">
        <v>15</v>
      </c>
      <c r="B19" s="198" t="s">
        <v>197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8">
        <f>COUNTA(C19:P19)</f>
        <v>0</v>
      </c>
      <c r="R19" s="191" t="s">
        <v>481</v>
      </c>
      <c r="S19" s="246"/>
    </row>
    <row r="20" spans="1:19" s="246" customFormat="1" ht="15.75">
      <c r="A20" s="198">
        <v>16</v>
      </c>
      <c r="B20" s="198" t="s">
        <v>198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8">
        <f t="shared" ref="Q20" si="1">COUNTA(C20:P20)</f>
        <v>0</v>
      </c>
      <c r="R20" s="191"/>
      <c r="S20" s="191" t="s">
        <v>454</v>
      </c>
    </row>
    <row r="21" spans="1:19" s="184" customFormat="1" ht="15.75">
      <c r="A21" s="198">
        <v>17</v>
      </c>
      <c r="B21" s="198" t="s">
        <v>196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8">
        <f t="shared" si="0"/>
        <v>0</v>
      </c>
      <c r="R21" s="191" t="s">
        <v>524</v>
      </c>
      <c r="S21" s="246"/>
    </row>
    <row r="22" spans="1:19" s="186" customFormat="1" ht="15.75">
      <c r="A22" s="218">
        <v>18</v>
      </c>
      <c r="B22" s="218" t="s">
        <v>185</v>
      </c>
      <c r="C22" s="157"/>
      <c r="D22" s="209" t="s">
        <v>558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218">
        <f t="shared" si="0"/>
        <v>1</v>
      </c>
      <c r="R22" s="157" t="s">
        <v>482</v>
      </c>
      <c r="S22" s="180"/>
    </row>
    <row r="23" spans="1:19" s="180" customFormat="1" ht="15.75">
      <c r="A23" s="218">
        <v>19</v>
      </c>
      <c r="B23" s="218" t="s">
        <v>199</v>
      </c>
      <c r="C23" s="157" t="s">
        <v>214</v>
      </c>
      <c r="D23" s="157" t="s">
        <v>214</v>
      </c>
      <c r="E23" s="157" t="s">
        <v>214</v>
      </c>
      <c r="F23" s="157" t="s">
        <v>214</v>
      </c>
      <c r="G23" s="157" t="s">
        <v>214</v>
      </c>
      <c r="H23" s="157" t="s">
        <v>214</v>
      </c>
      <c r="I23" s="157" t="s">
        <v>214</v>
      </c>
      <c r="J23" s="157" t="s">
        <v>214</v>
      </c>
      <c r="K23" s="157" t="s">
        <v>214</v>
      </c>
      <c r="L23" s="157" t="s">
        <v>214</v>
      </c>
      <c r="M23" s="157" t="s">
        <v>214</v>
      </c>
      <c r="N23" s="157" t="s">
        <v>214</v>
      </c>
      <c r="O23" s="157" t="s">
        <v>214</v>
      </c>
      <c r="P23" s="157" t="s">
        <v>214</v>
      </c>
      <c r="Q23" s="218">
        <f t="shared" si="0"/>
        <v>14</v>
      </c>
      <c r="R23" s="157" t="s">
        <v>357</v>
      </c>
    </row>
    <row r="24" spans="1:19" s="186" customFormat="1" ht="15.75">
      <c r="A24" s="218">
        <v>20</v>
      </c>
      <c r="B24" s="218" t="s">
        <v>200</v>
      </c>
      <c r="C24" s="157" t="s">
        <v>214</v>
      </c>
      <c r="D24" s="157"/>
      <c r="E24" s="157" t="s">
        <v>214</v>
      </c>
      <c r="F24" s="157"/>
      <c r="G24" s="157" t="s">
        <v>214</v>
      </c>
      <c r="H24" s="157"/>
      <c r="I24" s="157" t="s">
        <v>214</v>
      </c>
      <c r="J24" s="157" t="s">
        <v>214</v>
      </c>
      <c r="K24" s="157" t="s">
        <v>214</v>
      </c>
      <c r="L24" s="157" t="s">
        <v>214</v>
      </c>
      <c r="M24" s="157" t="s">
        <v>214</v>
      </c>
      <c r="N24" s="157" t="s">
        <v>214</v>
      </c>
      <c r="O24" s="157" t="s">
        <v>214</v>
      </c>
      <c r="P24" s="157" t="s">
        <v>214</v>
      </c>
      <c r="Q24" s="218">
        <f t="shared" si="0"/>
        <v>11</v>
      </c>
      <c r="R24" s="157" t="s">
        <v>475</v>
      </c>
      <c r="S24" s="180"/>
    </row>
    <row r="25" spans="1:19" s="186" customFormat="1" ht="15.75">
      <c r="A25" s="218">
        <v>21</v>
      </c>
      <c r="B25" s="218" t="s">
        <v>201</v>
      </c>
      <c r="C25" s="157" t="s">
        <v>214</v>
      </c>
      <c r="D25" s="157"/>
      <c r="E25" s="157" t="s">
        <v>214</v>
      </c>
      <c r="F25" s="157"/>
      <c r="G25" s="157" t="s">
        <v>214</v>
      </c>
      <c r="H25" s="157"/>
      <c r="I25" s="157" t="s">
        <v>214</v>
      </c>
      <c r="J25" s="157" t="s">
        <v>214</v>
      </c>
      <c r="K25" s="157" t="s">
        <v>214</v>
      </c>
      <c r="L25" s="157" t="s">
        <v>214</v>
      </c>
      <c r="M25" s="157" t="s">
        <v>214</v>
      </c>
      <c r="N25" s="157" t="s">
        <v>214</v>
      </c>
      <c r="O25" s="157" t="s">
        <v>214</v>
      </c>
      <c r="P25" s="157" t="s">
        <v>214</v>
      </c>
      <c r="Q25" s="218">
        <f t="shared" si="0"/>
        <v>11</v>
      </c>
      <c r="R25" s="157" t="s">
        <v>504</v>
      </c>
      <c r="S25" s="180"/>
    </row>
    <row r="26" spans="1:19" s="186" customFormat="1" ht="15.75">
      <c r="A26" s="218">
        <v>22</v>
      </c>
      <c r="B26" s="218" t="s">
        <v>202</v>
      </c>
      <c r="C26" s="157" t="s">
        <v>214</v>
      </c>
      <c r="D26" s="157"/>
      <c r="E26" s="157" t="s">
        <v>214</v>
      </c>
      <c r="F26" s="157"/>
      <c r="G26" s="157" t="s">
        <v>214</v>
      </c>
      <c r="H26" s="157"/>
      <c r="I26" s="157" t="s">
        <v>214</v>
      </c>
      <c r="J26" s="157" t="s">
        <v>214</v>
      </c>
      <c r="K26" s="157" t="s">
        <v>214</v>
      </c>
      <c r="L26" s="157" t="s">
        <v>214</v>
      </c>
      <c r="M26" s="157" t="s">
        <v>214</v>
      </c>
      <c r="N26" s="157" t="s">
        <v>214</v>
      </c>
      <c r="O26" s="157" t="s">
        <v>214</v>
      </c>
      <c r="P26" s="157" t="s">
        <v>214</v>
      </c>
      <c r="Q26" s="218">
        <f t="shared" si="0"/>
        <v>11</v>
      </c>
      <c r="R26" s="157" t="s">
        <v>505</v>
      </c>
      <c r="S26" s="180"/>
    </row>
    <row r="27" spans="1:19" s="186" customFormat="1" ht="15.75">
      <c r="A27" s="218">
        <v>23</v>
      </c>
      <c r="B27" s="218" t="s">
        <v>203</v>
      </c>
      <c r="C27" s="157" t="s">
        <v>214</v>
      </c>
      <c r="D27" s="157" t="s">
        <v>214</v>
      </c>
      <c r="E27" s="157" t="s">
        <v>214</v>
      </c>
      <c r="F27" s="157" t="s">
        <v>214</v>
      </c>
      <c r="G27" s="157" t="s">
        <v>214</v>
      </c>
      <c r="H27" s="157" t="s">
        <v>214</v>
      </c>
      <c r="I27" s="157" t="s">
        <v>214</v>
      </c>
      <c r="J27" s="157" t="s">
        <v>214</v>
      </c>
      <c r="K27" s="157" t="s">
        <v>214</v>
      </c>
      <c r="L27" s="157" t="s">
        <v>214</v>
      </c>
      <c r="M27" s="157" t="s">
        <v>214</v>
      </c>
      <c r="N27" s="157" t="s">
        <v>214</v>
      </c>
      <c r="O27" s="157" t="s">
        <v>214</v>
      </c>
      <c r="P27" s="157" t="s">
        <v>214</v>
      </c>
      <c r="Q27" s="218">
        <f t="shared" si="0"/>
        <v>14</v>
      </c>
      <c r="R27" s="157" t="s">
        <v>506</v>
      </c>
      <c r="S27" s="180"/>
    </row>
    <row r="28" spans="1:19" s="186" customFormat="1" ht="15.75">
      <c r="A28" s="218">
        <v>24</v>
      </c>
      <c r="B28" s="218" t="s">
        <v>204</v>
      </c>
      <c r="C28" s="157" t="s">
        <v>214</v>
      </c>
      <c r="D28" s="157" t="s">
        <v>214</v>
      </c>
      <c r="E28" s="157" t="s">
        <v>214</v>
      </c>
      <c r="F28" s="157" t="s">
        <v>214</v>
      </c>
      <c r="G28" s="157" t="s">
        <v>214</v>
      </c>
      <c r="H28" s="157" t="s">
        <v>214</v>
      </c>
      <c r="I28" s="157" t="s">
        <v>214</v>
      </c>
      <c r="J28" s="157" t="s">
        <v>214</v>
      </c>
      <c r="K28" s="157" t="s">
        <v>214</v>
      </c>
      <c r="L28" s="157" t="s">
        <v>214</v>
      </c>
      <c r="M28" s="157" t="s">
        <v>214</v>
      </c>
      <c r="N28" s="157" t="s">
        <v>214</v>
      </c>
      <c r="O28" s="157" t="s">
        <v>214</v>
      </c>
      <c r="P28" s="157" t="s">
        <v>214</v>
      </c>
      <c r="Q28" s="218">
        <f t="shared" si="0"/>
        <v>14</v>
      </c>
      <c r="R28" s="157" t="s">
        <v>507</v>
      </c>
      <c r="S28" s="180"/>
    </row>
    <row r="29" spans="1:19" s="186" customFormat="1" ht="15.75">
      <c r="A29" s="218">
        <v>25</v>
      </c>
      <c r="B29" s="218" t="s">
        <v>205</v>
      </c>
      <c r="C29" s="157" t="s">
        <v>214</v>
      </c>
      <c r="D29" s="157" t="s">
        <v>214</v>
      </c>
      <c r="E29" s="157" t="s">
        <v>214</v>
      </c>
      <c r="F29" s="157" t="s">
        <v>214</v>
      </c>
      <c r="G29" s="157" t="s">
        <v>214</v>
      </c>
      <c r="H29" s="157" t="s">
        <v>214</v>
      </c>
      <c r="I29" s="157" t="s">
        <v>214</v>
      </c>
      <c r="J29" s="157" t="s">
        <v>214</v>
      </c>
      <c r="K29" s="157" t="s">
        <v>214</v>
      </c>
      <c r="L29" s="157" t="s">
        <v>214</v>
      </c>
      <c r="M29" s="157" t="s">
        <v>214</v>
      </c>
      <c r="N29" s="157" t="s">
        <v>214</v>
      </c>
      <c r="O29" s="157" t="s">
        <v>214</v>
      </c>
      <c r="P29" s="157" t="s">
        <v>214</v>
      </c>
      <c r="Q29" s="218">
        <f t="shared" si="0"/>
        <v>14</v>
      </c>
      <c r="R29" s="157" t="s">
        <v>508</v>
      </c>
      <c r="S29" s="180"/>
    </row>
    <row r="30" spans="1:19" s="186" customFormat="1" ht="15.75">
      <c r="A30" s="218">
        <v>26</v>
      </c>
      <c r="B30" s="218" t="s">
        <v>206</v>
      </c>
      <c r="C30" s="157"/>
      <c r="D30" s="157" t="s">
        <v>214</v>
      </c>
      <c r="E30" s="157"/>
      <c r="F30" s="157"/>
      <c r="G30" s="157"/>
      <c r="H30" s="157" t="s">
        <v>214</v>
      </c>
      <c r="I30" s="157"/>
      <c r="J30" s="157" t="s">
        <v>214</v>
      </c>
      <c r="K30" s="157"/>
      <c r="L30" s="157" t="s">
        <v>214</v>
      </c>
      <c r="M30" s="157"/>
      <c r="N30" s="157"/>
      <c r="O30" s="157"/>
      <c r="P30" s="157"/>
      <c r="Q30" s="218">
        <f t="shared" si="0"/>
        <v>4</v>
      </c>
      <c r="R30" s="157" t="s">
        <v>510</v>
      </c>
      <c r="S30" s="180"/>
    </row>
    <row r="31" spans="1:19" s="186" customFormat="1" ht="15.75">
      <c r="A31" s="218">
        <v>27</v>
      </c>
      <c r="B31" s="218" t="s">
        <v>208</v>
      </c>
      <c r="C31" s="157"/>
      <c r="D31" s="157"/>
      <c r="E31" s="157"/>
      <c r="F31" s="157"/>
      <c r="G31" s="157"/>
      <c r="H31" s="157"/>
      <c r="I31" s="157"/>
      <c r="J31" s="157" t="s">
        <v>273</v>
      </c>
      <c r="K31" s="157"/>
      <c r="L31" s="157" t="s">
        <v>273</v>
      </c>
      <c r="M31" s="157"/>
      <c r="N31" s="157" t="s">
        <v>273</v>
      </c>
      <c r="O31" s="157"/>
      <c r="P31" s="157"/>
      <c r="Q31" s="218">
        <f t="shared" si="0"/>
        <v>3</v>
      </c>
      <c r="R31" s="157" t="s">
        <v>509</v>
      </c>
      <c r="S31" s="180"/>
    </row>
    <row r="32" spans="1:19" s="186" customFormat="1" ht="15.75">
      <c r="A32" s="218">
        <v>28</v>
      </c>
      <c r="B32" s="218" t="s">
        <v>209</v>
      </c>
      <c r="C32" s="157"/>
      <c r="D32" s="157"/>
      <c r="E32" s="157"/>
      <c r="F32" s="157"/>
      <c r="G32" s="157"/>
      <c r="H32" s="157" t="s">
        <v>271</v>
      </c>
      <c r="I32" s="157"/>
      <c r="J32" s="157" t="s">
        <v>271</v>
      </c>
      <c r="K32" s="157"/>
      <c r="L32" s="157" t="s">
        <v>271</v>
      </c>
      <c r="M32" s="157"/>
      <c r="N32" s="157" t="s">
        <v>271</v>
      </c>
      <c r="O32" s="157"/>
      <c r="P32" s="157" t="s">
        <v>271</v>
      </c>
      <c r="Q32" s="218">
        <f t="shared" si="0"/>
        <v>5</v>
      </c>
      <c r="R32" s="218" t="s">
        <v>560</v>
      </c>
      <c r="S32" s="180"/>
    </row>
    <row r="33" spans="1:19" s="186" customFormat="1" ht="15.75">
      <c r="A33" s="218">
        <v>29</v>
      </c>
      <c r="B33" s="218" t="s">
        <v>343</v>
      </c>
      <c r="C33" s="157"/>
      <c r="D33" s="157" t="s">
        <v>559</v>
      </c>
      <c r="E33" s="157"/>
      <c r="F33" s="157" t="s">
        <v>559</v>
      </c>
      <c r="G33" s="157"/>
      <c r="H33" s="157" t="s">
        <v>559</v>
      </c>
      <c r="I33" s="157"/>
      <c r="J33" s="157" t="s">
        <v>559</v>
      </c>
      <c r="K33" s="157"/>
      <c r="L33" s="157" t="s">
        <v>559</v>
      </c>
      <c r="M33" s="157"/>
      <c r="N33" s="157" t="s">
        <v>559</v>
      </c>
      <c r="O33" s="157"/>
      <c r="P33" s="157"/>
      <c r="Q33" s="218">
        <f t="shared" si="0"/>
        <v>6</v>
      </c>
      <c r="R33" s="157" t="s">
        <v>307</v>
      </c>
      <c r="S33" s="180"/>
    </row>
    <row r="34" spans="1:19" s="184" customFormat="1" ht="15.75">
      <c r="A34" s="198">
        <v>30</v>
      </c>
      <c r="B34" s="198" t="s">
        <v>89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8">
        <f>COUNTA(C34:P34)</f>
        <v>0</v>
      </c>
      <c r="R34" s="191" t="s">
        <v>339</v>
      </c>
      <c r="S34" s="246"/>
    </row>
    <row r="35" spans="1:19" s="186" customFormat="1" ht="15.75">
      <c r="A35" s="218">
        <v>31</v>
      </c>
      <c r="B35" s="218" t="s">
        <v>98</v>
      </c>
      <c r="C35" s="157"/>
      <c r="D35" s="157" t="s">
        <v>214</v>
      </c>
      <c r="E35" s="157"/>
      <c r="F35" s="157" t="s">
        <v>214</v>
      </c>
      <c r="G35" s="157"/>
      <c r="H35" s="157" t="s">
        <v>214</v>
      </c>
      <c r="I35" s="157"/>
      <c r="J35" s="157" t="s">
        <v>214</v>
      </c>
      <c r="K35" s="157"/>
      <c r="L35" s="157" t="s">
        <v>214</v>
      </c>
      <c r="M35" s="157"/>
      <c r="N35" s="157" t="s">
        <v>214</v>
      </c>
      <c r="O35" s="157"/>
      <c r="P35" s="157"/>
      <c r="Q35" s="218">
        <f>COUNTA(C35:P35)</f>
        <v>6</v>
      </c>
      <c r="R35" s="157" t="s">
        <v>557</v>
      </c>
      <c r="S35" s="180"/>
    </row>
    <row r="36" spans="1:19" s="184" customFormat="1" ht="15.75">
      <c r="A36" s="198">
        <v>32</v>
      </c>
      <c r="B36" s="198" t="s">
        <v>211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8">
        <f>COUNTA(C36:P36)</f>
        <v>0</v>
      </c>
      <c r="R36" s="191" t="s">
        <v>237</v>
      </c>
      <c r="S36" s="246"/>
    </row>
    <row r="37" spans="1:19">
      <c r="A37" s="163"/>
      <c r="B37" s="163"/>
      <c r="C37" s="185"/>
      <c r="D37" s="185"/>
      <c r="E37" s="163"/>
      <c r="F37" s="163"/>
      <c r="G37" s="163"/>
      <c r="H37" s="185"/>
      <c r="I37" s="185"/>
      <c r="J37" s="185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5" activePane="bottomRight" state="frozen"/>
      <selection activeCell="M82" sqref="M82"/>
      <selection pane="topRight" activeCell="M82" sqref="M82"/>
      <selection pane="bottomLeft" activeCell="M82" sqref="M82"/>
      <selection pane="bottomRight" activeCell="K11" sqref="K11:O11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180" customWidth="1"/>
    <col min="15" max="15" width="5" style="180" customWidth="1"/>
    <col min="16" max="16" width="5.42578125" style="180" customWidth="1"/>
    <col min="17" max="17" width="5.42578125" customWidth="1"/>
    <col min="18" max="18" width="30.140625" customWidth="1"/>
  </cols>
  <sheetData>
    <row r="1" spans="1:21" s="186" customFormat="1" ht="15.75">
      <c r="A1" s="467" t="s">
        <v>561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180"/>
      <c r="T1" s="180"/>
      <c r="U1" s="180"/>
    </row>
    <row r="2" spans="1:21" s="186" customFormat="1" ht="15.75">
      <c r="A2" s="468" t="s">
        <v>562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180"/>
      <c r="T2" s="180"/>
      <c r="U2" s="180"/>
    </row>
    <row r="3" spans="1:21" s="186" customFormat="1" ht="15.75">
      <c r="A3" s="269" t="s">
        <v>3</v>
      </c>
      <c r="B3" s="269" t="s">
        <v>238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69" t="s">
        <v>5</v>
      </c>
      <c r="R3" s="269" t="s">
        <v>215</v>
      </c>
      <c r="S3" s="180"/>
      <c r="T3" s="180"/>
      <c r="U3" s="180"/>
    </row>
    <row r="4" spans="1:21" s="186" customFormat="1" ht="15.75">
      <c r="A4" s="259"/>
      <c r="B4" s="259"/>
      <c r="C4" s="269" t="s">
        <v>212</v>
      </c>
      <c r="D4" s="269" t="s">
        <v>213</v>
      </c>
      <c r="E4" s="269" t="s">
        <v>212</v>
      </c>
      <c r="F4" s="269" t="s">
        <v>213</v>
      </c>
      <c r="G4" s="269" t="s">
        <v>212</v>
      </c>
      <c r="H4" s="269" t="s">
        <v>213</v>
      </c>
      <c r="I4" s="269" t="s">
        <v>212</v>
      </c>
      <c r="J4" s="269" t="s">
        <v>213</v>
      </c>
      <c r="K4" s="269" t="s">
        <v>212</v>
      </c>
      <c r="L4" s="269" t="s">
        <v>213</v>
      </c>
      <c r="M4" s="269" t="s">
        <v>212</v>
      </c>
      <c r="N4" s="269" t="s">
        <v>213</v>
      </c>
      <c r="O4" s="269" t="s">
        <v>212</v>
      </c>
      <c r="P4" s="269" t="s">
        <v>213</v>
      </c>
      <c r="Q4" s="259">
        <f>SUM(Q5:Q26)</f>
        <v>118</v>
      </c>
      <c r="R4" s="259"/>
      <c r="S4" s="180"/>
    </row>
    <row r="5" spans="1:21" s="236" customFormat="1" ht="15.75">
      <c r="A5" s="162">
        <v>1</v>
      </c>
      <c r="B5" s="162" t="s">
        <v>130</v>
      </c>
      <c r="C5" s="235" t="s">
        <v>285</v>
      </c>
      <c r="D5" s="235" t="s">
        <v>282</v>
      </c>
      <c r="E5" s="235" t="s">
        <v>285</v>
      </c>
      <c r="F5" s="235" t="s">
        <v>282</v>
      </c>
      <c r="G5" s="235" t="s">
        <v>285</v>
      </c>
      <c r="H5" s="235" t="s">
        <v>282</v>
      </c>
      <c r="I5" s="235" t="s">
        <v>285</v>
      </c>
      <c r="J5" s="235" t="s">
        <v>282</v>
      </c>
      <c r="K5" s="235" t="s">
        <v>285</v>
      </c>
      <c r="L5" s="235" t="s">
        <v>279</v>
      </c>
      <c r="M5" s="235" t="s">
        <v>290</v>
      </c>
      <c r="N5" s="235"/>
      <c r="O5" s="235" t="s">
        <v>272</v>
      </c>
      <c r="P5" s="235" t="s">
        <v>279</v>
      </c>
      <c r="Q5" s="162">
        <f>COUNTA(C5:P5)</f>
        <v>13</v>
      </c>
      <c r="R5" s="235" t="s">
        <v>572</v>
      </c>
    </row>
    <row r="6" spans="1:21" s="236" customFormat="1" ht="15.75">
      <c r="A6" s="162">
        <v>2</v>
      </c>
      <c r="B6" s="162" t="s">
        <v>46</v>
      </c>
      <c r="C6" s="235" t="s">
        <v>448</v>
      </c>
      <c r="D6" s="235" t="s">
        <v>448</v>
      </c>
      <c r="E6" s="235" t="s">
        <v>448</v>
      </c>
      <c r="F6" s="235" t="s">
        <v>448</v>
      </c>
      <c r="G6" s="235" t="s">
        <v>448</v>
      </c>
      <c r="H6" s="235" t="s">
        <v>448</v>
      </c>
      <c r="I6" s="235" t="s">
        <v>448</v>
      </c>
      <c r="J6" s="235" t="s">
        <v>448</v>
      </c>
      <c r="K6" s="235"/>
      <c r="L6" s="235" t="s">
        <v>448</v>
      </c>
      <c r="M6" s="235"/>
      <c r="N6" s="235" t="s">
        <v>278</v>
      </c>
      <c r="O6" s="235"/>
      <c r="P6" s="235" t="s">
        <v>278</v>
      </c>
      <c r="Q6" s="162">
        <f>COUNTA(C6:P6)</f>
        <v>11</v>
      </c>
      <c r="R6" s="235" t="s">
        <v>569</v>
      </c>
    </row>
    <row r="7" spans="1:21" s="236" customFormat="1" ht="15.75">
      <c r="A7" s="162">
        <v>3</v>
      </c>
      <c r="B7" s="162" t="s">
        <v>160</v>
      </c>
      <c r="C7" s="235" t="s">
        <v>213</v>
      </c>
      <c r="D7" s="235" t="s">
        <v>448</v>
      </c>
      <c r="E7" s="235" t="s">
        <v>213</v>
      </c>
      <c r="F7" s="235" t="s">
        <v>448</v>
      </c>
      <c r="G7" s="235" t="s">
        <v>213</v>
      </c>
      <c r="H7" s="235" t="s">
        <v>448</v>
      </c>
      <c r="I7" s="235" t="s">
        <v>213</v>
      </c>
      <c r="J7" s="235" t="s">
        <v>448</v>
      </c>
      <c r="K7" s="235" t="s">
        <v>213</v>
      </c>
      <c r="L7" s="235" t="s">
        <v>448</v>
      </c>
      <c r="M7" s="235" t="s">
        <v>213</v>
      </c>
      <c r="N7" s="235" t="s">
        <v>448</v>
      </c>
      <c r="O7" s="235"/>
      <c r="P7" s="235"/>
      <c r="Q7" s="162">
        <f>COUNTA(C7:P7)</f>
        <v>12</v>
      </c>
      <c r="R7" s="235" t="s">
        <v>573</v>
      </c>
    </row>
    <row r="8" spans="1:21" s="180" customFormat="1" ht="15.75">
      <c r="A8" s="218">
        <v>4</v>
      </c>
      <c r="B8" s="157" t="s">
        <v>148</v>
      </c>
      <c r="C8" s="157"/>
      <c r="D8" s="157" t="s">
        <v>271</v>
      </c>
      <c r="E8" s="157"/>
      <c r="F8" s="157" t="s">
        <v>271</v>
      </c>
      <c r="G8" s="157"/>
      <c r="H8" s="157" t="s">
        <v>271</v>
      </c>
      <c r="I8" s="157"/>
      <c r="J8" s="157" t="s">
        <v>271</v>
      </c>
      <c r="K8" s="157"/>
      <c r="L8" s="157" t="s">
        <v>271</v>
      </c>
      <c r="M8" s="157"/>
      <c r="N8" s="157" t="s">
        <v>271</v>
      </c>
      <c r="O8" s="157"/>
      <c r="P8" s="157"/>
      <c r="Q8" s="157">
        <f t="shared" ref="Q8:Q33" si="0">COUNTA(C8:P8)</f>
        <v>6</v>
      </c>
      <c r="R8" s="157" t="s">
        <v>241</v>
      </c>
    </row>
    <row r="9" spans="1:21" s="186" customFormat="1" ht="15.75">
      <c r="A9" s="218">
        <v>5</v>
      </c>
      <c r="B9" s="218" t="s">
        <v>193</v>
      </c>
      <c r="C9" s="157"/>
      <c r="D9" s="157" t="s">
        <v>272</v>
      </c>
      <c r="E9" s="157"/>
      <c r="F9" s="157" t="s">
        <v>290</v>
      </c>
      <c r="G9" s="157"/>
      <c r="H9" s="157" t="s">
        <v>272</v>
      </c>
      <c r="I9" s="157"/>
      <c r="J9" s="157" t="s">
        <v>272</v>
      </c>
      <c r="K9" s="157"/>
      <c r="L9" s="157" t="s">
        <v>290</v>
      </c>
      <c r="M9" s="157"/>
      <c r="N9" s="157" t="s">
        <v>272</v>
      </c>
      <c r="O9" s="157"/>
      <c r="P9" s="157"/>
      <c r="Q9" s="218">
        <f t="shared" si="0"/>
        <v>6</v>
      </c>
      <c r="R9" s="157" t="s">
        <v>243</v>
      </c>
      <c r="S9" s="180"/>
    </row>
    <row r="10" spans="1:21" s="236" customFormat="1" ht="15.75">
      <c r="A10" s="162">
        <v>6</v>
      </c>
      <c r="B10" s="162" t="s">
        <v>157</v>
      </c>
      <c r="C10" s="235"/>
      <c r="D10" s="235" t="s">
        <v>279</v>
      </c>
      <c r="E10" s="235"/>
      <c r="F10" s="235" t="s">
        <v>279</v>
      </c>
      <c r="G10" s="235"/>
      <c r="H10" s="235"/>
      <c r="I10" s="235"/>
      <c r="J10" s="235"/>
      <c r="K10" s="235"/>
      <c r="L10" s="235"/>
      <c r="M10" s="235"/>
      <c r="N10" s="235" t="s">
        <v>279</v>
      </c>
      <c r="O10" s="235"/>
      <c r="P10" s="235"/>
      <c r="Q10" s="162">
        <f t="shared" si="0"/>
        <v>3</v>
      </c>
      <c r="R10" s="235" t="s">
        <v>564</v>
      </c>
    </row>
    <row r="11" spans="1:21" s="234" customFormat="1" ht="15.75">
      <c r="A11" s="162">
        <v>7</v>
      </c>
      <c r="B11" s="235" t="s">
        <v>194</v>
      </c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>
        <f t="shared" si="0"/>
        <v>0</v>
      </c>
      <c r="R11" s="235" t="s">
        <v>242</v>
      </c>
      <c r="S11" s="236"/>
    </row>
    <row r="12" spans="1:21" s="234" customFormat="1" ht="15.75">
      <c r="A12" s="162">
        <v>8</v>
      </c>
      <c r="B12" s="235" t="s">
        <v>77</v>
      </c>
      <c r="C12" s="235" t="s">
        <v>282</v>
      </c>
      <c r="D12" s="235" t="s">
        <v>284</v>
      </c>
      <c r="E12" s="235"/>
      <c r="F12" s="235" t="s">
        <v>284</v>
      </c>
      <c r="G12" s="235"/>
      <c r="H12" s="235" t="s">
        <v>284</v>
      </c>
      <c r="I12" s="235"/>
      <c r="J12" s="235" t="s">
        <v>284</v>
      </c>
      <c r="K12" s="235"/>
      <c r="L12" s="235" t="s">
        <v>559</v>
      </c>
      <c r="M12" s="235" t="s">
        <v>282</v>
      </c>
      <c r="N12" s="235"/>
      <c r="O12" s="235"/>
      <c r="P12" s="235"/>
      <c r="Q12" s="235">
        <f t="shared" si="0"/>
        <v>7</v>
      </c>
      <c r="R12" s="235" t="s">
        <v>568</v>
      </c>
      <c r="S12" s="236"/>
    </row>
    <row r="13" spans="1:21" s="184" customFormat="1" ht="15.75">
      <c r="A13" s="198">
        <v>9</v>
      </c>
      <c r="B13" s="198" t="s">
        <v>141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8">
        <f t="shared" si="0"/>
        <v>0</v>
      </c>
      <c r="R13" s="191"/>
      <c r="S13" s="246"/>
    </row>
    <row r="14" spans="1:21" s="184" customFormat="1" ht="15.75">
      <c r="A14" s="198">
        <v>10</v>
      </c>
      <c r="B14" s="198" t="s">
        <v>51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8">
        <f t="shared" si="0"/>
        <v>0</v>
      </c>
      <c r="R14" s="191" t="s">
        <v>450</v>
      </c>
      <c r="S14" s="246"/>
    </row>
    <row r="15" spans="1:21" s="234" customFormat="1" ht="15.75">
      <c r="A15" s="162">
        <v>11</v>
      </c>
      <c r="B15" s="162" t="s">
        <v>85</v>
      </c>
      <c r="C15" s="235"/>
      <c r="D15" s="235"/>
      <c r="E15" s="235"/>
      <c r="F15" s="235"/>
      <c r="G15" s="235"/>
      <c r="H15" s="235" t="s">
        <v>284</v>
      </c>
      <c r="I15" s="235"/>
      <c r="J15" s="235" t="s">
        <v>284</v>
      </c>
      <c r="K15" s="235"/>
      <c r="L15" s="235" t="s">
        <v>284</v>
      </c>
      <c r="M15" s="235"/>
      <c r="N15" s="235"/>
      <c r="O15" s="235"/>
      <c r="P15" s="235"/>
      <c r="Q15" s="162">
        <f t="shared" si="0"/>
        <v>3</v>
      </c>
      <c r="R15" s="235" t="s">
        <v>134</v>
      </c>
      <c r="S15" s="236"/>
    </row>
    <row r="16" spans="1:21" s="184" customFormat="1" ht="15.75">
      <c r="A16" s="198">
        <v>12</v>
      </c>
      <c r="B16" s="198" t="s">
        <v>55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8">
        <f t="shared" si="0"/>
        <v>0</v>
      </c>
      <c r="R16" s="191" t="s">
        <v>435</v>
      </c>
      <c r="S16" s="246"/>
    </row>
    <row r="17" spans="1:19" s="184" customFormat="1" ht="15.75">
      <c r="A17" s="198">
        <v>13</v>
      </c>
      <c r="B17" s="198" t="s">
        <v>68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8">
        <f t="shared" si="0"/>
        <v>0</v>
      </c>
      <c r="R17" s="191" t="s">
        <v>441</v>
      </c>
      <c r="S17" s="246"/>
    </row>
    <row r="18" spans="1:19" s="246" customFormat="1" ht="15.75">
      <c r="A18" s="198">
        <v>14</v>
      </c>
      <c r="B18" s="198" t="s">
        <v>195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8"/>
      <c r="R18" s="191"/>
    </row>
    <row r="19" spans="1:19" s="186" customFormat="1" ht="15.75">
      <c r="A19" s="218">
        <v>15</v>
      </c>
      <c r="B19" s="218" t="s">
        <v>197</v>
      </c>
      <c r="C19" s="157" t="s">
        <v>214</v>
      </c>
      <c r="D19" s="157"/>
      <c r="E19" s="157" t="s">
        <v>214</v>
      </c>
      <c r="F19" s="157"/>
      <c r="G19" s="157" t="s">
        <v>214</v>
      </c>
      <c r="H19" s="157"/>
      <c r="I19" s="157"/>
      <c r="J19" s="157"/>
      <c r="K19" s="157" t="s">
        <v>214</v>
      </c>
      <c r="L19" s="157"/>
      <c r="M19" s="157"/>
      <c r="N19" s="157"/>
      <c r="O19" s="157"/>
      <c r="P19" s="157"/>
      <c r="Q19" s="218">
        <f>COUNTA(C19:P19)</f>
        <v>4</v>
      </c>
      <c r="R19" s="157" t="s">
        <v>321</v>
      </c>
      <c r="S19" s="180"/>
    </row>
    <row r="20" spans="1:19" s="246" customFormat="1" ht="15.75">
      <c r="A20" s="198">
        <v>16</v>
      </c>
      <c r="B20" s="198" t="s">
        <v>198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8">
        <f t="shared" ref="Q20" si="1">COUNTA(C20:P20)</f>
        <v>0</v>
      </c>
      <c r="R20" s="191"/>
      <c r="S20" s="191" t="s">
        <v>454</v>
      </c>
    </row>
    <row r="21" spans="1:19" s="184" customFormat="1" ht="15.75">
      <c r="A21" s="198">
        <v>17</v>
      </c>
      <c r="B21" s="198" t="s">
        <v>196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8">
        <f t="shared" si="0"/>
        <v>0</v>
      </c>
      <c r="R21" s="191"/>
      <c r="S21" s="246"/>
    </row>
    <row r="22" spans="1:19" s="186" customFormat="1" ht="15.75">
      <c r="A22" s="218">
        <v>18</v>
      </c>
      <c r="B22" s="218" t="s">
        <v>185</v>
      </c>
      <c r="C22" s="157" t="s">
        <v>214</v>
      </c>
      <c r="D22" s="157" t="s">
        <v>214</v>
      </c>
      <c r="E22" s="157" t="s">
        <v>214</v>
      </c>
      <c r="F22" s="157" t="s">
        <v>214</v>
      </c>
      <c r="G22" s="157" t="s">
        <v>214</v>
      </c>
      <c r="H22" s="157" t="s">
        <v>214</v>
      </c>
      <c r="I22" s="157"/>
      <c r="J22" s="157"/>
      <c r="K22" s="157"/>
      <c r="L22" s="157"/>
      <c r="M22" s="157"/>
      <c r="N22" s="157"/>
      <c r="O22" s="157"/>
      <c r="P22" s="157"/>
      <c r="Q22" s="218">
        <f t="shared" si="0"/>
        <v>6</v>
      </c>
      <c r="R22" s="157" t="s">
        <v>575</v>
      </c>
      <c r="S22" s="180"/>
    </row>
    <row r="23" spans="1:19" s="246" customFormat="1" ht="15.75">
      <c r="A23" s="198">
        <v>19</v>
      </c>
      <c r="B23" s="198" t="s">
        <v>199</v>
      </c>
      <c r="C23" s="191" t="s">
        <v>214</v>
      </c>
      <c r="D23" s="191" t="s">
        <v>214</v>
      </c>
      <c r="E23" s="191" t="s">
        <v>214</v>
      </c>
      <c r="F23" s="191" t="s">
        <v>214</v>
      </c>
      <c r="G23" s="191" t="s">
        <v>214</v>
      </c>
      <c r="H23" s="191" t="s">
        <v>214</v>
      </c>
      <c r="I23" s="191" t="s">
        <v>214</v>
      </c>
      <c r="J23" s="191" t="s">
        <v>214</v>
      </c>
      <c r="K23" s="191" t="s">
        <v>214</v>
      </c>
      <c r="L23" s="191" t="s">
        <v>214</v>
      </c>
      <c r="M23" s="191" t="s">
        <v>214</v>
      </c>
      <c r="N23" s="191" t="s">
        <v>214</v>
      </c>
      <c r="O23" s="191" t="s">
        <v>214</v>
      </c>
      <c r="P23" s="191" t="s">
        <v>214</v>
      </c>
      <c r="Q23" s="198">
        <f t="shared" si="0"/>
        <v>14</v>
      </c>
      <c r="R23" s="191" t="s">
        <v>357</v>
      </c>
    </row>
    <row r="24" spans="1:19" s="184" customFormat="1" ht="15.75">
      <c r="A24" s="198">
        <v>20</v>
      </c>
      <c r="B24" s="198" t="s">
        <v>200</v>
      </c>
      <c r="C24" s="191" t="s">
        <v>214</v>
      </c>
      <c r="D24" s="191"/>
      <c r="E24" s="191" t="s">
        <v>214</v>
      </c>
      <c r="F24" s="191"/>
      <c r="G24" s="191" t="s">
        <v>214</v>
      </c>
      <c r="H24" s="191"/>
      <c r="I24" s="191" t="s">
        <v>214</v>
      </c>
      <c r="J24" s="191" t="s">
        <v>214</v>
      </c>
      <c r="K24" s="191" t="s">
        <v>214</v>
      </c>
      <c r="L24" s="191" t="s">
        <v>214</v>
      </c>
      <c r="M24" s="191" t="s">
        <v>214</v>
      </c>
      <c r="N24" s="191" t="s">
        <v>214</v>
      </c>
      <c r="O24" s="191" t="s">
        <v>214</v>
      </c>
      <c r="P24" s="191" t="s">
        <v>214</v>
      </c>
      <c r="Q24" s="198">
        <f t="shared" si="0"/>
        <v>11</v>
      </c>
      <c r="R24" s="191" t="s">
        <v>475</v>
      </c>
      <c r="S24" s="246"/>
    </row>
    <row r="25" spans="1:19" s="184" customFormat="1" ht="15.75">
      <c r="A25" s="198">
        <v>21</v>
      </c>
      <c r="B25" s="198" t="s">
        <v>201</v>
      </c>
      <c r="C25" s="191" t="s">
        <v>214</v>
      </c>
      <c r="D25" s="191"/>
      <c r="E25" s="191" t="s">
        <v>214</v>
      </c>
      <c r="F25" s="191"/>
      <c r="G25" s="191" t="s">
        <v>214</v>
      </c>
      <c r="H25" s="191"/>
      <c r="I25" s="191" t="s">
        <v>214</v>
      </c>
      <c r="J25" s="191" t="s">
        <v>214</v>
      </c>
      <c r="K25" s="191" t="s">
        <v>214</v>
      </c>
      <c r="L25" s="191" t="s">
        <v>214</v>
      </c>
      <c r="M25" s="191" t="s">
        <v>214</v>
      </c>
      <c r="N25" s="191" t="s">
        <v>214</v>
      </c>
      <c r="O25" s="191" t="s">
        <v>214</v>
      </c>
      <c r="P25" s="191" t="s">
        <v>214</v>
      </c>
      <c r="Q25" s="198">
        <f t="shared" si="0"/>
        <v>11</v>
      </c>
      <c r="R25" s="191" t="s">
        <v>504</v>
      </c>
      <c r="S25" s="246"/>
    </row>
    <row r="26" spans="1:19" s="184" customFormat="1" ht="15.75">
      <c r="A26" s="198">
        <v>22</v>
      </c>
      <c r="B26" s="198" t="s">
        <v>202</v>
      </c>
      <c r="C26" s="191" t="s">
        <v>214</v>
      </c>
      <c r="D26" s="191"/>
      <c r="E26" s="191" t="s">
        <v>214</v>
      </c>
      <c r="F26" s="191"/>
      <c r="G26" s="191" t="s">
        <v>214</v>
      </c>
      <c r="H26" s="191"/>
      <c r="I26" s="191" t="s">
        <v>214</v>
      </c>
      <c r="J26" s="191" t="s">
        <v>214</v>
      </c>
      <c r="K26" s="191" t="s">
        <v>214</v>
      </c>
      <c r="L26" s="191" t="s">
        <v>214</v>
      </c>
      <c r="M26" s="191" t="s">
        <v>214</v>
      </c>
      <c r="N26" s="191" t="s">
        <v>214</v>
      </c>
      <c r="O26" s="191" t="s">
        <v>214</v>
      </c>
      <c r="P26" s="191" t="s">
        <v>214</v>
      </c>
      <c r="Q26" s="198">
        <f t="shared" si="0"/>
        <v>11</v>
      </c>
      <c r="R26" s="191" t="s">
        <v>505</v>
      </c>
      <c r="S26" s="246"/>
    </row>
    <row r="27" spans="1:19" s="184" customFormat="1" ht="15.75">
      <c r="A27" s="198">
        <v>23</v>
      </c>
      <c r="B27" s="198" t="s">
        <v>203</v>
      </c>
      <c r="C27" s="191" t="s">
        <v>214</v>
      </c>
      <c r="D27" s="191" t="s">
        <v>214</v>
      </c>
      <c r="E27" s="191" t="s">
        <v>214</v>
      </c>
      <c r="F27" s="191" t="s">
        <v>214</v>
      </c>
      <c r="G27" s="191" t="s">
        <v>214</v>
      </c>
      <c r="H27" s="191" t="s">
        <v>214</v>
      </c>
      <c r="I27" s="191" t="s">
        <v>214</v>
      </c>
      <c r="J27" s="191" t="s">
        <v>214</v>
      </c>
      <c r="K27" s="191" t="s">
        <v>214</v>
      </c>
      <c r="L27" s="191" t="s">
        <v>214</v>
      </c>
      <c r="M27" s="191" t="s">
        <v>214</v>
      </c>
      <c r="N27" s="191" t="s">
        <v>214</v>
      </c>
      <c r="O27" s="191" t="s">
        <v>214</v>
      </c>
      <c r="P27" s="191" t="s">
        <v>214</v>
      </c>
      <c r="Q27" s="198">
        <f t="shared" si="0"/>
        <v>14</v>
      </c>
      <c r="R27" s="191" t="s">
        <v>506</v>
      </c>
      <c r="S27" s="246"/>
    </row>
    <row r="28" spans="1:19" s="184" customFormat="1" ht="15.75">
      <c r="A28" s="198">
        <v>24</v>
      </c>
      <c r="B28" s="198" t="s">
        <v>204</v>
      </c>
      <c r="C28" s="191" t="s">
        <v>214</v>
      </c>
      <c r="D28" s="191" t="s">
        <v>214</v>
      </c>
      <c r="E28" s="191" t="s">
        <v>214</v>
      </c>
      <c r="F28" s="191" t="s">
        <v>214</v>
      </c>
      <c r="G28" s="191" t="s">
        <v>214</v>
      </c>
      <c r="H28" s="191" t="s">
        <v>214</v>
      </c>
      <c r="I28" s="191" t="s">
        <v>214</v>
      </c>
      <c r="J28" s="191" t="s">
        <v>214</v>
      </c>
      <c r="K28" s="191" t="s">
        <v>214</v>
      </c>
      <c r="L28" s="191" t="s">
        <v>214</v>
      </c>
      <c r="M28" s="191" t="s">
        <v>214</v>
      </c>
      <c r="N28" s="191" t="s">
        <v>214</v>
      </c>
      <c r="O28" s="191" t="s">
        <v>214</v>
      </c>
      <c r="P28" s="191" t="s">
        <v>214</v>
      </c>
      <c r="Q28" s="198">
        <f t="shared" si="0"/>
        <v>14</v>
      </c>
      <c r="R28" s="191" t="s">
        <v>507</v>
      </c>
      <c r="S28" s="246"/>
    </row>
    <row r="29" spans="1:19" s="184" customFormat="1" ht="15.75">
      <c r="A29" s="198">
        <v>25</v>
      </c>
      <c r="B29" s="198" t="s">
        <v>205</v>
      </c>
      <c r="C29" s="191" t="s">
        <v>214</v>
      </c>
      <c r="D29" s="191" t="s">
        <v>214</v>
      </c>
      <c r="E29" s="191" t="s">
        <v>214</v>
      </c>
      <c r="F29" s="191" t="s">
        <v>214</v>
      </c>
      <c r="G29" s="191" t="s">
        <v>214</v>
      </c>
      <c r="H29" s="191" t="s">
        <v>214</v>
      </c>
      <c r="I29" s="191" t="s">
        <v>214</v>
      </c>
      <c r="J29" s="191" t="s">
        <v>214</v>
      </c>
      <c r="K29" s="191" t="s">
        <v>214</v>
      </c>
      <c r="L29" s="191" t="s">
        <v>214</v>
      </c>
      <c r="M29" s="191" t="s">
        <v>214</v>
      </c>
      <c r="N29" s="191" t="s">
        <v>214</v>
      </c>
      <c r="O29" s="191" t="s">
        <v>214</v>
      </c>
      <c r="P29" s="191" t="s">
        <v>214</v>
      </c>
      <c r="Q29" s="198">
        <f t="shared" si="0"/>
        <v>14</v>
      </c>
      <c r="R29" s="191" t="s">
        <v>508</v>
      </c>
      <c r="S29" s="246"/>
    </row>
    <row r="30" spans="1:19" s="184" customFormat="1" ht="15.75">
      <c r="A30" s="198">
        <v>26</v>
      </c>
      <c r="B30" s="198" t="s">
        <v>206</v>
      </c>
      <c r="C30" s="191"/>
      <c r="D30" s="191" t="s">
        <v>214</v>
      </c>
      <c r="E30" s="191"/>
      <c r="F30" s="191"/>
      <c r="G30" s="191"/>
      <c r="H30" s="191" t="s">
        <v>214</v>
      </c>
      <c r="I30" s="191"/>
      <c r="J30" s="191" t="s">
        <v>214</v>
      </c>
      <c r="K30" s="191"/>
      <c r="L30" s="191" t="s">
        <v>214</v>
      </c>
      <c r="M30" s="191"/>
      <c r="N30" s="191"/>
      <c r="O30" s="191"/>
      <c r="P30" s="191"/>
      <c r="Q30" s="198">
        <f t="shared" si="0"/>
        <v>4</v>
      </c>
      <c r="R30" s="191" t="s">
        <v>510</v>
      </c>
      <c r="S30" s="246"/>
    </row>
    <row r="31" spans="1:19" s="234" customFormat="1" ht="15.75">
      <c r="A31" s="162">
        <v>27</v>
      </c>
      <c r="B31" s="162" t="s">
        <v>208</v>
      </c>
      <c r="C31" s="235" t="s">
        <v>214</v>
      </c>
      <c r="D31" s="235" t="s">
        <v>273</v>
      </c>
      <c r="E31" s="235" t="s">
        <v>214</v>
      </c>
      <c r="F31" s="235" t="s">
        <v>273</v>
      </c>
      <c r="G31" s="235" t="s">
        <v>214</v>
      </c>
      <c r="H31" s="235" t="s">
        <v>273</v>
      </c>
      <c r="I31" s="235"/>
      <c r="J31" s="235" t="s">
        <v>273</v>
      </c>
      <c r="K31" s="235"/>
      <c r="L31" s="235" t="s">
        <v>273</v>
      </c>
      <c r="M31" s="235"/>
      <c r="N31" s="235" t="s">
        <v>273</v>
      </c>
      <c r="O31" s="235"/>
      <c r="P31" s="235"/>
      <c r="Q31" s="162">
        <f t="shared" si="0"/>
        <v>9</v>
      </c>
      <c r="R31" s="235" t="s">
        <v>509</v>
      </c>
      <c r="S31" s="236"/>
    </row>
    <row r="32" spans="1:19" s="186" customFormat="1" ht="15.75">
      <c r="A32" s="218">
        <v>28</v>
      </c>
      <c r="B32" s="218" t="s">
        <v>209</v>
      </c>
      <c r="C32" s="157" t="s">
        <v>214</v>
      </c>
      <c r="D32" s="157" t="s">
        <v>271</v>
      </c>
      <c r="E32" s="157" t="s">
        <v>214</v>
      </c>
      <c r="F32" s="157" t="s">
        <v>271</v>
      </c>
      <c r="G32" s="157" t="s">
        <v>214</v>
      </c>
      <c r="H32" s="157" t="s">
        <v>271</v>
      </c>
      <c r="I32" s="157"/>
      <c r="J32" s="157" t="s">
        <v>271</v>
      </c>
      <c r="K32" s="157"/>
      <c r="L32" s="157" t="s">
        <v>271</v>
      </c>
      <c r="M32" s="157"/>
      <c r="N32" s="157" t="s">
        <v>271</v>
      </c>
      <c r="O32" s="157"/>
      <c r="P32" s="157" t="s">
        <v>271</v>
      </c>
      <c r="Q32" s="218">
        <f t="shared" si="0"/>
        <v>10</v>
      </c>
      <c r="R32" s="218" t="s">
        <v>560</v>
      </c>
      <c r="S32" s="180"/>
    </row>
    <row r="33" spans="1:19" s="234" customFormat="1" ht="15.75">
      <c r="A33" s="162">
        <v>29</v>
      </c>
      <c r="B33" s="162" t="s">
        <v>343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 t="s">
        <v>559</v>
      </c>
      <c r="M33" s="235"/>
      <c r="N33" s="235" t="s">
        <v>559</v>
      </c>
      <c r="O33" s="235"/>
      <c r="P33" s="235"/>
      <c r="Q33" s="162">
        <f t="shared" si="0"/>
        <v>2</v>
      </c>
      <c r="R33" s="235" t="s">
        <v>307</v>
      </c>
      <c r="S33" s="236"/>
    </row>
    <row r="34" spans="1:19" s="184" customFormat="1" ht="15.75">
      <c r="A34" s="198">
        <v>30</v>
      </c>
      <c r="B34" s="198" t="s">
        <v>89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8">
        <f>COUNTA(C34:P34)</f>
        <v>0</v>
      </c>
      <c r="R34" s="191" t="s">
        <v>339</v>
      </c>
      <c r="S34" s="246"/>
    </row>
    <row r="35" spans="1:19" s="234" customFormat="1" ht="15.75">
      <c r="A35" s="162">
        <v>31</v>
      </c>
      <c r="B35" s="162" t="s">
        <v>98</v>
      </c>
      <c r="C35" s="235"/>
      <c r="D35" s="235" t="s">
        <v>214</v>
      </c>
      <c r="E35" s="235"/>
      <c r="F35" s="235" t="s">
        <v>214</v>
      </c>
      <c r="G35" s="235"/>
      <c r="H35" s="235" t="s">
        <v>214</v>
      </c>
      <c r="I35" s="235"/>
      <c r="J35" s="235"/>
      <c r="K35" s="235"/>
      <c r="L35" s="235"/>
      <c r="M35" s="235"/>
      <c r="N35" s="235" t="s">
        <v>214</v>
      </c>
      <c r="O35" s="235"/>
      <c r="P35" s="235"/>
      <c r="Q35" s="162">
        <f>COUNTA(C35:P35)</f>
        <v>4</v>
      </c>
      <c r="R35" s="235" t="s">
        <v>557</v>
      </c>
      <c r="S35" s="236"/>
    </row>
    <row r="36" spans="1:19" s="186" customFormat="1" ht="15.75">
      <c r="A36" s="218">
        <v>32</v>
      </c>
      <c r="B36" s="218" t="s">
        <v>211</v>
      </c>
      <c r="C36" s="157"/>
      <c r="D36" s="157" t="s">
        <v>214</v>
      </c>
      <c r="E36" s="157" t="s">
        <v>214</v>
      </c>
      <c r="F36" s="157" t="s">
        <v>214</v>
      </c>
      <c r="G36" s="157" t="s">
        <v>214</v>
      </c>
      <c r="H36" s="157" t="s">
        <v>214</v>
      </c>
      <c r="I36" s="157" t="s">
        <v>214</v>
      </c>
      <c r="J36" s="157" t="s">
        <v>214</v>
      </c>
      <c r="K36" s="157" t="s">
        <v>214</v>
      </c>
      <c r="L36" s="157"/>
      <c r="M36" s="157"/>
      <c r="N36" s="157"/>
      <c r="O36" s="157"/>
      <c r="P36" s="157"/>
      <c r="Q36" s="218">
        <f>COUNTA(C36:P36)</f>
        <v>8</v>
      </c>
      <c r="R36" s="157" t="s">
        <v>237</v>
      </c>
      <c r="S36" s="180"/>
    </row>
    <row r="37" spans="1:19" s="184" customFormat="1">
      <c r="A37" s="273"/>
      <c r="B37" s="273"/>
      <c r="C37" s="78"/>
      <c r="D37" s="78"/>
      <c r="E37" s="273"/>
      <c r="F37" s="273"/>
      <c r="G37" s="273"/>
      <c r="H37" s="78"/>
      <c r="I37" s="78"/>
      <c r="J37" s="78"/>
      <c r="K37" s="273"/>
      <c r="L37" s="273"/>
      <c r="M37" s="78"/>
      <c r="N37" s="78"/>
      <c r="O37" s="78"/>
      <c r="P37" s="78"/>
      <c r="Q37" s="273"/>
      <c r="R37" s="273"/>
    </row>
    <row r="38" spans="1:19" s="184" customFormat="1">
      <c r="C38" s="246"/>
      <c r="D38" s="246"/>
      <c r="H38" s="246"/>
      <c r="I38" s="246"/>
      <c r="J38" s="246"/>
      <c r="M38" s="246"/>
      <c r="N38" s="246"/>
      <c r="O38" s="246"/>
      <c r="P38" s="246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M12" sqref="M12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53.85546875" customWidth="1"/>
  </cols>
  <sheetData>
    <row r="1" spans="1:18" ht="15.75">
      <c r="A1" s="421" t="s">
        <v>550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68" t="s">
        <v>551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</row>
    <row r="3" spans="1:18" s="97" customFormat="1" ht="15.75">
      <c r="A3" s="268" t="s">
        <v>3</v>
      </c>
      <c r="B3" s="268" t="s">
        <v>240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68" t="s">
        <v>5</v>
      </c>
      <c r="R3" s="268" t="s">
        <v>215</v>
      </c>
    </row>
    <row r="4" spans="1:18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3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SUM(Q5:Q27)</f>
        <v>131</v>
      </c>
      <c r="R4" s="174"/>
    </row>
    <row r="5" spans="1:18" s="180" customFormat="1" ht="18.75">
      <c r="A5" s="218">
        <v>1</v>
      </c>
      <c r="B5" s="170" t="s">
        <v>241</v>
      </c>
      <c r="C5" s="166"/>
      <c r="D5" s="166">
        <v>5</v>
      </c>
      <c r="E5" s="166"/>
      <c r="F5" s="166">
        <v>5</v>
      </c>
      <c r="G5" s="166"/>
      <c r="H5" s="166">
        <v>5</v>
      </c>
      <c r="I5" s="166"/>
      <c r="J5" s="166">
        <v>5</v>
      </c>
      <c r="K5" s="166"/>
      <c r="L5" s="166">
        <v>5</v>
      </c>
      <c r="M5" s="166"/>
      <c r="N5" s="166">
        <v>5</v>
      </c>
      <c r="O5" s="166"/>
      <c r="P5" s="166">
        <v>1</v>
      </c>
      <c r="Q5" s="166">
        <f>SUM(C5:P5)</f>
        <v>31</v>
      </c>
      <c r="R5" s="166" t="s">
        <v>499</v>
      </c>
    </row>
    <row r="6" spans="1:18" s="246" customFormat="1" ht="18.75">
      <c r="A6" s="198">
        <v>2</v>
      </c>
      <c r="B6" s="260" t="s">
        <v>242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>
        <f t="shared" ref="Q6:Q30" si="0">SUM(C6:P6)</f>
        <v>0</v>
      </c>
      <c r="R6" s="200" t="s">
        <v>503</v>
      </c>
    </row>
    <row r="7" spans="1:18" s="180" customFormat="1" ht="18.75">
      <c r="A7" s="218">
        <v>3</v>
      </c>
      <c r="B7" s="170" t="s">
        <v>243</v>
      </c>
      <c r="C7" s="166"/>
      <c r="D7" s="166"/>
      <c r="E7" s="166"/>
      <c r="F7" s="166"/>
      <c r="G7" s="166"/>
      <c r="H7" s="166"/>
      <c r="I7" s="166"/>
      <c r="J7" s="166">
        <v>5</v>
      </c>
      <c r="K7" s="166"/>
      <c r="L7" s="166">
        <v>5</v>
      </c>
      <c r="M7" s="166"/>
      <c r="N7" s="166">
        <v>5</v>
      </c>
      <c r="O7" s="166"/>
      <c r="P7" s="166"/>
      <c r="Q7" s="166">
        <f t="shared" si="0"/>
        <v>15</v>
      </c>
      <c r="R7" s="166" t="s">
        <v>323</v>
      </c>
    </row>
    <row r="8" spans="1:18" s="180" customFormat="1" ht="18.75">
      <c r="A8" s="157">
        <v>4</v>
      </c>
      <c r="B8" s="170" t="s">
        <v>244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>
        <v>5</v>
      </c>
      <c r="O8" s="166"/>
      <c r="P8" s="166">
        <v>1</v>
      </c>
      <c r="Q8" s="166">
        <f t="shared" si="0"/>
        <v>6</v>
      </c>
      <c r="R8" s="166" t="s">
        <v>534</v>
      </c>
    </row>
    <row r="9" spans="1:18" s="246" customFormat="1" ht="18.75">
      <c r="A9" s="198">
        <v>5</v>
      </c>
      <c r="B9" s="260" t="s">
        <v>246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>
        <f t="shared" si="0"/>
        <v>0</v>
      </c>
      <c r="R9" s="200" t="s">
        <v>337</v>
      </c>
    </row>
    <row r="10" spans="1:18" s="180" customFormat="1" ht="18.75">
      <c r="A10" s="218">
        <v>6</v>
      </c>
      <c r="B10" s="170" t="s">
        <v>221</v>
      </c>
      <c r="C10" s="166"/>
      <c r="D10" s="166">
        <v>5</v>
      </c>
      <c r="E10" s="166"/>
      <c r="F10" s="166">
        <v>5</v>
      </c>
      <c r="G10" s="166"/>
      <c r="H10" s="166">
        <v>5</v>
      </c>
      <c r="I10" s="166"/>
      <c r="J10" s="166">
        <v>5</v>
      </c>
      <c r="K10" s="166"/>
      <c r="L10" s="166">
        <v>5</v>
      </c>
      <c r="M10" s="166"/>
      <c r="N10" s="166"/>
      <c r="O10" s="166"/>
      <c r="P10" s="166"/>
      <c r="Q10" s="166">
        <f t="shared" si="0"/>
        <v>25</v>
      </c>
      <c r="R10" s="166" t="s">
        <v>555</v>
      </c>
    </row>
    <row r="11" spans="1:18" s="246" customFormat="1" ht="18.75">
      <c r="A11" s="198"/>
      <c r="B11" s="260" t="s">
        <v>438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>
        <f t="shared" si="0"/>
        <v>0</v>
      </c>
      <c r="R11" s="200" t="s">
        <v>332</v>
      </c>
    </row>
    <row r="12" spans="1:18" s="246" customFormat="1" ht="18.75">
      <c r="A12" s="191">
        <v>7</v>
      </c>
      <c r="B12" s="260" t="s">
        <v>249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>
        <f t="shared" si="0"/>
        <v>0</v>
      </c>
      <c r="R12" s="200"/>
    </row>
    <row r="13" spans="1:18" s="246" customFormat="1" ht="18.75">
      <c r="A13" s="191">
        <v>8</v>
      </c>
      <c r="B13" s="260" t="s">
        <v>49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>
        <f t="shared" si="0"/>
        <v>0</v>
      </c>
      <c r="R13" s="200" t="s">
        <v>251</v>
      </c>
    </row>
    <row r="14" spans="1:18" s="246" customFormat="1" ht="18.75">
      <c r="A14" s="198">
        <v>9</v>
      </c>
      <c r="B14" s="260" t="s">
        <v>442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>
        <f t="shared" si="0"/>
        <v>0</v>
      </c>
      <c r="R14" s="200" t="s">
        <v>251</v>
      </c>
    </row>
    <row r="15" spans="1:18" s="246" customFormat="1" ht="18.75">
      <c r="A15" s="198">
        <v>10</v>
      </c>
      <c r="B15" s="260" t="s">
        <v>222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>
        <f t="shared" si="0"/>
        <v>0</v>
      </c>
      <c r="R15" s="200"/>
    </row>
    <row r="16" spans="1:18" s="246" customFormat="1" ht="18.75">
      <c r="A16" s="198">
        <v>11</v>
      </c>
      <c r="B16" s="260" t="s">
        <v>255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>
        <f t="shared" si="0"/>
        <v>0</v>
      </c>
      <c r="R16" s="200" t="s">
        <v>258</v>
      </c>
    </row>
    <row r="17" spans="1:18" s="246" customFormat="1" ht="18.75">
      <c r="A17" s="198">
        <v>12</v>
      </c>
      <c r="B17" s="260" t="s">
        <v>257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>
        <f t="shared" si="0"/>
        <v>0</v>
      </c>
      <c r="R17" s="200"/>
    </row>
    <row r="18" spans="1:18" s="246" customFormat="1" ht="18.75">
      <c r="A18" s="198">
        <v>13</v>
      </c>
      <c r="B18" s="260" t="s">
        <v>105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>
        <f t="shared" si="0"/>
        <v>0</v>
      </c>
      <c r="R18" s="200"/>
    </row>
    <row r="19" spans="1:18" s="246" customFormat="1" ht="18.75">
      <c r="A19" s="198">
        <v>14</v>
      </c>
      <c r="B19" s="260" t="s">
        <v>259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>
        <f t="shared" si="0"/>
        <v>0</v>
      </c>
      <c r="R19" s="200"/>
    </row>
    <row r="20" spans="1:18" s="180" customFormat="1" ht="18.75">
      <c r="A20" s="218">
        <v>15</v>
      </c>
      <c r="B20" s="170" t="s">
        <v>260</v>
      </c>
      <c r="C20" s="166"/>
      <c r="D20" s="166"/>
      <c r="E20" s="166"/>
      <c r="F20" s="166"/>
      <c r="G20" s="166"/>
      <c r="H20" s="166"/>
      <c r="I20" s="166"/>
      <c r="J20" s="166">
        <v>5</v>
      </c>
      <c r="K20" s="166"/>
      <c r="L20" s="166">
        <v>5</v>
      </c>
      <c r="M20" s="166"/>
      <c r="N20" s="166">
        <v>5</v>
      </c>
      <c r="O20" s="166"/>
      <c r="P20" s="166"/>
      <c r="Q20" s="166">
        <f t="shared" si="0"/>
        <v>15</v>
      </c>
      <c r="R20" s="166" t="s">
        <v>539</v>
      </c>
    </row>
    <row r="21" spans="1:18" s="246" customFormat="1" ht="18.75">
      <c r="A21" s="198">
        <v>16</v>
      </c>
      <c r="B21" s="260" t="s">
        <v>262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>
        <f t="shared" si="0"/>
        <v>0</v>
      </c>
      <c r="R21" s="200"/>
    </row>
    <row r="22" spans="1:18" s="246" customFormat="1" ht="18.75">
      <c r="A22" s="198">
        <v>17</v>
      </c>
      <c r="B22" s="260" t="s">
        <v>264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>
        <f t="shared" si="0"/>
        <v>0</v>
      </c>
      <c r="R22" s="200"/>
    </row>
    <row r="23" spans="1:18" s="246" customFormat="1" ht="18.75">
      <c r="A23" s="198">
        <v>18</v>
      </c>
      <c r="B23" s="260" t="s">
        <v>158</v>
      </c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>
        <f t="shared" si="0"/>
        <v>0</v>
      </c>
      <c r="R23" s="200"/>
    </row>
    <row r="24" spans="1:18" s="180" customFormat="1" ht="18.75">
      <c r="A24" s="218">
        <v>19</v>
      </c>
      <c r="B24" s="170" t="s">
        <v>265</v>
      </c>
      <c r="C24" s="166">
        <v>5</v>
      </c>
      <c r="D24" s="166"/>
      <c r="E24" s="166"/>
      <c r="F24" s="166"/>
      <c r="G24" s="166"/>
      <c r="H24" s="166"/>
      <c r="I24" s="166">
        <v>5</v>
      </c>
      <c r="J24" s="166"/>
      <c r="K24" s="166">
        <v>5</v>
      </c>
      <c r="L24" s="166"/>
      <c r="M24" s="166"/>
      <c r="N24" s="166"/>
      <c r="O24" s="166"/>
      <c r="P24" s="166"/>
      <c r="Q24" s="166">
        <f t="shared" si="0"/>
        <v>15</v>
      </c>
      <c r="R24" s="166" t="s">
        <v>547</v>
      </c>
    </row>
    <row r="25" spans="1:18" s="246" customFormat="1" ht="18.75">
      <c r="A25" s="198">
        <v>20</v>
      </c>
      <c r="B25" s="260" t="s">
        <v>83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>
        <f t="shared" si="0"/>
        <v>0</v>
      </c>
      <c r="R25" s="200"/>
    </row>
    <row r="26" spans="1:18" s="180" customFormat="1" ht="18.75">
      <c r="A26" s="218">
        <v>21</v>
      </c>
      <c r="B26" s="170" t="s">
        <v>266</v>
      </c>
      <c r="C26" s="166"/>
      <c r="D26" s="166">
        <v>4</v>
      </c>
      <c r="E26" s="166"/>
      <c r="F26" s="166">
        <v>4</v>
      </c>
      <c r="G26" s="166"/>
      <c r="H26" s="166">
        <v>4</v>
      </c>
      <c r="I26" s="166"/>
      <c r="J26" s="166">
        <v>4</v>
      </c>
      <c r="K26" s="166"/>
      <c r="L26" s="166">
        <v>4</v>
      </c>
      <c r="M26" s="166"/>
      <c r="N26" s="166">
        <v>4</v>
      </c>
      <c r="O26" s="166"/>
      <c r="P26" s="166"/>
      <c r="Q26" s="166">
        <f t="shared" si="0"/>
        <v>24</v>
      </c>
      <c r="R26" s="166" t="s">
        <v>556</v>
      </c>
    </row>
    <row r="27" spans="1:18" s="246" customFormat="1" ht="18.75">
      <c r="A27" s="198">
        <v>22</v>
      </c>
      <c r="B27" s="260" t="s">
        <v>267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200"/>
      <c r="P27" s="200"/>
      <c r="Q27" s="200">
        <f t="shared" si="0"/>
        <v>0</v>
      </c>
      <c r="R27" s="200" t="s">
        <v>512</v>
      </c>
    </row>
    <row r="28" spans="1:18" s="246" customFormat="1" ht="18.75">
      <c r="A28" s="198">
        <v>23</v>
      </c>
      <c r="B28" s="260" t="s">
        <v>268</v>
      </c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200"/>
      <c r="P28" s="200"/>
      <c r="Q28" s="200">
        <f t="shared" si="0"/>
        <v>0</v>
      </c>
      <c r="R28" s="200" t="s">
        <v>413</v>
      </c>
    </row>
    <row r="29" spans="1:18" s="180" customFormat="1" ht="18.75">
      <c r="A29" s="218">
        <v>24</v>
      </c>
      <c r="B29" s="170" t="s">
        <v>307</v>
      </c>
      <c r="C29" s="166"/>
      <c r="D29" s="166">
        <v>4</v>
      </c>
      <c r="E29" s="166"/>
      <c r="F29" s="166">
        <v>4</v>
      </c>
      <c r="G29" s="166"/>
      <c r="H29" s="166">
        <v>4</v>
      </c>
      <c r="I29" s="166"/>
      <c r="J29" s="166">
        <v>4</v>
      </c>
      <c r="K29" s="166"/>
      <c r="L29" s="166">
        <v>4</v>
      </c>
      <c r="M29" s="166"/>
      <c r="N29" s="166">
        <v>4</v>
      </c>
      <c r="O29" s="166"/>
      <c r="P29" s="166"/>
      <c r="Q29" s="166">
        <f t="shared" si="0"/>
        <v>24</v>
      </c>
      <c r="R29" s="166" t="s">
        <v>287</v>
      </c>
    </row>
    <row r="30" spans="1:18" s="246" customFormat="1" ht="18.75">
      <c r="A30" s="198">
        <v>25</v>
      </c>
      <c r="B30" s="260" t="s">
        <v>270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>
        <f t="shared" si="0"/>
        <v>0</v>
      </c>
      <c r="R30" s="200"/>
    </row>
    <row r="31" spans="1:18" s="184" customFormat="1">
      <c r="A31" s="199">
        <v>26</v>
      </c>
      <c r="C31" s="246"/>
      <c r="D31" s="246"/>
      <c r="H31" s="246"/>
      <c r="I31" s="246"/>
      <c r="J31" s="246"/>
      <c r="M31" s="246"/>
      <c r="N31" s="246"/>
      <c r="O31" s="246"/>
      <c r="P31" s="246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17" activePane="bottomRight" state="frozen"/>
      <selection activeCell="M82" sqref="M82"/>
      <selection pane="topRight" activeCell="M82" sqref="M82"/>
      <selection pane="bottomLeft" activeCell="M82" sqref="M82"/>
      <selection pane="bottomRight" activeCell="R24" sqref="R24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4" width="5.42578125" style="207" customWidth="1"/>
    <col min="15" max="15" width="5" style="207" customWidth="1"/>
    <col min="16" max="16" width="5.42578125" style="207" customWidth="1"/>
    <col min="17" max="17" width="5.42578125" customWidth="1"/>
    <col min="18" max="18" width="30.140625" customWidth="1"/>
  </cols>
  <sheetData>
    <row r="1" spans="1:21" s="186" customFormat="1" ht="15.75">
      <c r="A1" s="421" t="s">
        <v>576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180"/>
      <c r="T1" s="180"/>
      <c r="U1" s="180"/>
    </row>
    <row r="2" spans="1:21" s="186" customFormat="1" ht="15.75">
      <c r="A2" s="468" t="s">
        <v>577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180"/>
      <c r="T2" s="180"/>
      <c r="U2" s="180"/>
    </row>
    <row r="3" spans="1:21" s="186" customFormat="1" ht="15.75">
      <c r="A3" s="276" t="s">
        <v>3</v>
      </c>
      <c r="B3" s="276" t="s">
        <v>238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81" t="s">
        <v>11</v>
      </c>
      <c r="N3" s="481"/>
      <c r="O3" s="481" t="s">
        <v>12</v>
      </c>
      <c r="P3" s="481"/>
      <c r="Q3" s="276" t="s">
        <v>5</v>
      </c>
      <c r="R3" s="276" t="s">
        <v>215</v>
      </c>
      <c r="S3" s="180"/>
      <c r="T3" s="180"/>
      <c r="U3" s="180"/>
    </row>
    <row r="4" spans="1:21" s="186" customFormat="1" ht="15.75">
      <c r="A4" s="259"/>
      <c r="B4" s="259"/>
      <c r="C4" s="276" t="s">
        <v>212</v>
      </c>
      <c r="D4" s="276" t="s">
        <v>213</v>
      </c>
      <c r="E4" s="276" t="s">
        <v>212</v>
      </c>
      <c r="F4" s="276" t="s">
        <v>213</v>
      </c>
      <c r="G4" s="276" t="s">
        <v>212</v>
      </c>
      <c r="H4" s="276" t="s">
        <v>213</v>
      </c>
      <c r="I4" s="276" t="s">
        <v>212</v>
      </c>
      <c r="J4" s="276" t="s">
        <v>213</v>
      </c>
      <c r="K4" s="276" t="s">
        <v>212</v>
      </c>
      <c r="L4" s="276" t="s">
        <v>213</v>
      </c>
      <c r="M4" s="281" t="s">
        <v>212</v>
      </c>
      <c r="N4" s="281" t="s">
        <v>213</v>
      </c>
      <c r="O4" s="208" t="s">
        <v>212</v>
      </c>
      <c r="P4" s="208" t="s">
        <v>213</v>
      </c>
      <c r="Q4" s="259">
        <f>SUM(Q5:Q26)</f>
        <v>92</v>
      </c>
      <c r="R4" s="259"/>
      <c r="S4" s="207" t="s">
        <v>579</v>
      </c>
    </row>
    <row r="5" spans="1:21" s="236" customFormat="1" ht="15.75">
      <c r="A5" s="162">
        <v>1</v>
      </c>
      <c r="B5" s="162" t="s">
        <v>130</v>
      </c>
      <c r="C5" s="235" t="s">
        <v>272</v>
      </c>
      <c r="D5" s="235"/>
      <c r="E5" s="235" t="s">
        <v>272</v>
      </c>
      <c r="F5" s="235"/>
      <c r="G5" s="235" t="s">
        <v>272</v>
      </c>
      <c r="H5" s="235"/>
      <c r="I5" s="235" t="s">
        <v>272</v>
      </c>
      <c r="J5" s="235"/>
      <c r="K5" s="235" t="s">
        <v>272</v>
      </c>
      <c r="L5" s="235"/>
      <c r="M5" s="282"/>
      <c r="N5" s="282"/>
      <c r="O5" s="282"/>
      <c r="P5" s="282"/>
      <c r="Q5" s="162">
        <f>COUNTA(C5:P5)</f>
        <v>5</v>
      </c>
      <c r="R5" s="235" t="s">
        <v>257</v>
      </c>
    </row>
    <row r="6" spans="1:21" s="236" customFormat="1" ht="15.75">
      <c r="A6" s="162">
        <v>2</v>
      </c>
      <c r="B6" s="162" t="s">
        <v>46</v>
      </c>
      <c r="C6" s="235" t="s">
        <v>272</v>
      </c>
      <c r="D6" s="235"/>
      <c r="E6" s="235" t="s">
        <v>272</v>
      </c>
      <c r="F6" s="235"/>
      <c r="G6" s="235" t="s">
        <v>272</v>
      </c>
      <c r="H6" s="235"/>
      <c r="I6" s="235" t="s">
        <v>272</v>
      </c>
      <c r="J6" s="235"/>
      <c r="K6" s="235" t="s">
        <v>272</v>
      </c>
      <c r="L6" s="235"/>
      <c r="M6" s="282"/>
      <c r="N6" s="282"/>
      <c r="O6" s="282"/>
      <c r="P6" s="282"/>
      <c r="Q6" s="162">
        <f>COUNTA(C6:P6)</f>
        <v>5</v>
      </c>
      <c r="R6" s="235" t="s">
        <v>259</v>
      </c>
    </row>
    <row r="7" spans="1:21" s="236" customFormat="1" ht="15.75">
      <c r="A7" s="162">
        <v>3</v>
      </c>
      <c r="B7" s="162" t="s">
        <v>160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82"/>
      <c r="N7" s="282"/>
      <c r="O7" s="282"/>
      <c r="P7" s="282"/>
      <c r="Q7" s="162">
        <f>COUNTA(C7:P7)</f>
        <v>0</v>
      </c>
      <c r="R7" s="235"/>
    </row>
    <row r="8" spans="1:21" s="180" customFormat="1" ht="15.75">
      <c r="A8" s="218">
        <v>4</v>
      </c>
      <c r="B8" s="157" t="s">
        <v>148</v>
      </c>
      <c r="C8" s="157"/>
      <c r="D8" s="157" t="s">
        <v>271</v>
      </c>
      <c r="E8" s="157"/>
      <c r="F8" s="157" t="s">
        <v>271</v>
      </c>
      <c r="G8" s="157"/>
      <c r="H8" s="157" t="s">
        <v>271</v>
      </c>
      <c r="I8" s="157"/>
      <c r="J8" s="157" t="s">
        <v>271</v>
      </c>
      <c r="K8" s="157"/>
      <c r="L8" s="157" t="s">
        <v>271</v>
      </c>
      <c r="M8" s="209"/>
      <c r="N8" s="209"/>
      <c r="O8" s="209"/>
      <c r="P8" s="209"/>
      <c r="Q8" s="157">
        <f t="shared" ref="Q8:Q33" si="0">COUNTA(C8:P8)</f>
        <v>5</v>
      </c>
      <c r="R8" s="157" t="s">
        <v>241</v>
      </c>
    </row>
    <row r="9" spans="1:21" s="186" customFormat="1" ht="15.75">
      <c r="A9" s="218">
        <v>5</v>
      </c>
      <c r="B9" s="218" t="s">
        <v>193</v>
      </c>
      <c r="C9" s="157"/>
      <c r="D9" s="157" t="s">
        <v>272</v>
      </c>
      <c r="E9" s="157"/>
      <c r="F9" s="157" t="s">
        <v>290</v>
      </c>
      <c r="G9" s="157"/>
      <c r="H9" s="157"/>
      <c r="I9" s="157"/>
      <c r="J9" s="157" t="s">
        <v>272</v>
      </c>
      <c r="K9" s="157"/>
      <c r="L9" s="157" t="s">
        <v>290</v>
      </c>
      <c r="M9" s="209"/>
      <c r="N9" s="209"/>
      <c r="O9" s="209"/>
      <c r="P9" s="209"/>
      <c r="Q9" s="218">
        <f t="shared" si="0"/>
        <v>4</v>
      </c>
      <c r="R9" s="157" t="s">
        <v>243</v>
      </c>
      <c r="S9" s="180"/>
    </row>
    <row r="10" spans="1:21" s="236" customFormat="1" ht="15.75">
      <c r="A10" s="162">
        <v>6</v>
      </c>
      <c r="B10" s="162" t="s">
        <v>157</v>
      </c>
      <c r="C10" s="235"/>
      <c r="D10" s="235" t="s">
        <v>278</v>
      </c>
      <c r="E10" s="235"/>
      <c r="F10" s="235" t="s">
        <v>278</v>
      </c>
      <c r="G10" s="235"/>
      <c r="H10" s="235" t="s">
        <v>278</v>
      </c>
      <c r="I10" s="235"/>
      <c r="J10" s="235" t="s">
        <v>278</v>
      </c>
      <c r="K10" s="235"/>
      <c r="L10" s="235" t="s">
        <v>278</v>
      </c>
      <c r="M10" s="282"/>
      <c r="N10" s="282"/>
      <c r="O10" s="282"/>
      <c r="P10" s="282"/>
      <c r="Q10" s="162">
        <f t="shared" si="0"/>
        <v>5</v>
      </c>
      <c r="R10" s="235" t="s">
        <v>244</v>
      </c>
    </row>
    <row r="11" spans="1:21" s="234" customFormat="1" ht="15.75">
      <c r="A11" s="162">
        <v>7</v>
      </c>
      <c r="B11" s="235" t="s">
        <v>194</v>
      </c>
      <c r="C11" s="235"/>
      <c r="D11" s="235" t="s">
        <v>273</v>
      </c>
      <c r="E11" s="235"/>
      <c r="F11" s="235" t="s">
        <v>273</v>
      </c>
      <c r="G11" s="235"/>
      <c r="H11" s="235" t="s">
        <v>273</v>
      </c>
      <c r="I11" s="235"/>
      <c r="J11" s="235" t="s">
        <v>273</v>
      </c>
      <c r="K11" s="235"/>
      <c r="L11" s="235" t="s">
        <v>273</v>
      </c>
      <c r="M11" s="282"/>
      <c r="N11" s="282"/>
      <c r="O11" s="282"/>
      <c r="P11" s="282"/>
      <c r="Q11" s="235">
        <f t="shared" si="0"/>
        <v>5</v>
      </c>
      <c r="R11" s="235" t="s">
        <v>242</v>
      </c>
      <c r="S11" s="236"/>
    </row>
    <row r="12" spans="1:21" s="234" customFormat="1" ht="15.75">
      <c r="A12" s="162">
        <v>8</v>
      </c>
      <c r="B12" s="235" t="s">
        <v>77</v>
      </c>
      <c r="C12" s="235" t="s">
        <v>282</v>
      </c>
      <c r="D12" s="235" t="s">
        <v>284</v>
      </c>
      <c r="E12" s="235"/>
      <c r="F12" s="235" t="s">
        <v>284</v>
      </c>
      <c r="G12" s="235"/>
      <c r="H12" s="235" t="s">
        <v>284</v>
      </c>
      <c r="I12" s="235" t="s">
        <v>284</v>
      </c>
      <c r="J12" s="235" t="s">
        <v>284</v>
      </c>
      <c r="K12" s="235" t="s">
        <v>284</v>
      </c>
      <c r="L12" s="235" t="s">
        <v>284</v>
      </c>
      <c r="M12" s="282"/>
      <c r="N12" s="282"/>
      <c r="O12" s="282"/>
      <c r="P12" s="282"/>
      <c r="Q12" s="235">
        <f t="shared" si="0"/>
        <v>8</v>
      </c>
      <c r="R12" s="235" t="s">
        <v>568</v>
      </c>
      <c r="S12" s="236"/>
    </row>
    <row r="13" spans="1:21" s="186" customFormat="1" ht="15.75">
      <c r="A13" s="218">
        <v>9</v>
      </c>
      <c r="B13" s="218" t="s">
        <v>141</v>
      </c>
      <c r="C13" s="157"/>
      <c r="D13" s="157" t="s">
        <v>279</v>
      </c>
      <c r="E13" s="157"/>
      <c r="F13" s="157" t="s">
        <v>279</v>
      </c>
      <c r="G13" s="157"/>
      <c r="H13" s="157" t="s">
        <v>279</v>
      </c>
      <c r="I13" s="157"/>
      <c r="J13" s="157" t="s">
        <v>279</v>
      </c>
      <c r="K13" s="157"/>
      <c r="L13" s="157" t="s">
        <v>279</v>
      </c>
      <c r="M13" s="209"/>
      <c r="N13" s="209"/>
      <c r="O13" s="209"/>
      <c r="P13" s="209"/>
      <c r="Q13" s="218">
        <f t="shared" si="0"/>
        <v>5</v>
      </c>
      <c r="R13" s="157" t="s">
        <v>584</v>
      </c>
      <c r="S13" s="180"/>
    </row>
    <row r="14" spans="1:21" s="184" customFormat="1" ht="15.75">
      <c r="A14" s="198">
        <v>10</v>
      </c>
      <c r="B14" s="198" t="s">
        <v>51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204"/>
      <c r="N14" s="204"/>
      <c r="O14" s="204"/>
      <c r="P14" s="204"/>
      <c r="Q14" s="198">
        <f t="shared" si="0"/>
        <v>0</v>
      </c>
      <c r="R14" s="191" t="s">
        <v>450</v>
      </c>
      <c r="S14" s="246"/>
    </row>
    <row r="15" spans="1:21" s="234" customFormat="1" ht="15.75">
      <c r="A15" s="162">
        <v>11</v>
      </c>
      <c r="B15" s="162" t="s">
        <v>85</v>
      </c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82"/>
      <c r="N15" s="282"/>
      <c r="O15" s="282"/>
      <c r="P15" s="282"/>
      <c r="Q15" s="162">
        <f t="shared" si="0"/>
        <v>0</v>
      </c>
      <c r="R15" s="235" t="s">
        <v>134</v>
      </c>
      <c r="S15" s="236"/>
    </row>
    <row r="16" spans="1:21" s="184" customFormat="1" ht="15.75">
      <c r="A16" s="198">
        <v>12</v>
      </c>
      <c r="B16" s="198" t="s">
        <v>55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204"/>
      <c r="N16" s="204"/>
      <c r="O16" s="204"/>
      <c r="P16" s="204"/>
      <c r="Q16" s="198">
        <f t="shared" si="0"/>
        <v>0</v>
      </c>
      <c r="R16" s="191" t="s">
        <v>435</v>
      </c>
      <c r="S16" s="246"/>
    </row>
    <row r="17" spans="1:19" s="184" customFormat="1" ht="15.75">
      <c r="A17" s="198">
        <v>13</v>
      </c>
      <c r="B17" s="198" t="s">
        <v>68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204"/>
      <c r="N17" s="204"/>
      <c r="O17" s="204"/>
      <c r="P17" s="204"/>
      <c r="Q17" s="198">
        <f t="shared" si="0"/>
        <v>0</v>
      </c>
      <c r="R17" s="191" t="s">
        <v>441</v>
      </c>
      <c r="S17" s="246"/>
    </row>
    <row r="18" spans="1:19" s="246" customFormat="1" ht="15.75">
      <c r="A18" s="198">
        <v>14</v>
      </c>
      <c r="B18" s="198" t="s">
        <v>195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204"/>
      <c r="N18" s="204"/>
      <c r="O18" s="204"/>
      <c r="P18" s="204"/>
      <c r="Q18" s="198"/>
      <c r="R18" s="191"/>
    </row>
    <row r="19" spans="1:19" s="186" customFormat="1" ht="15.75">
      <c r="A19" s="218">
        <v>15</v>
      </c>
      <c r="B19" s="218" t="s">
        <v>197</v>
      </c>
      <c r="C19" s="157"/>
      <c r="D19" s="157"/>
      <c r="E19" s="157" t="s">
        <v>214</v>
      </c>
      <c r="F19" s="157"/>
      <c r="G19" s="157" t="s">
        <v>214</v>
      </c>
      <c r="H19" s="157"/>
      <c r="I19" s="157" t="s">
        <v>214</v>
      </c>
      <c r="J19" s="157"/>
      <c r="K19" s="157"/>
      <c r="L19" s="157"/>
      <c r="M19" s="209"/>
      <c r="N19" s="209"/>
      <c r="O19" s="209"/>
      <c r="P19" s="209"/>
      <c r="Q19" s="218">
        <f>COUNTA(C19:P19)</f>
        <v>3</v>
      </c>
      <c r="R19" s="157" t="s">
        <v>321</v>
      </c>
      <c r="S19" s="180"/>
    </row>
    <row r="20" spans="1:19" s="180" customFormat="1" ht="15.75">
      <c r="A20" s="218">
        <v>16</v>
      </c>
      <c r="B20" s="218" t="s">
        <v>198</v>
      </c>
      <c r="C20" s="157" t="s">
        <v>587</v>
      </c>
      <c r="D20" s="157"/>
      <c r="E20" s="157"/>
      <c r="F20" s="157"/>
      <c r="G20" s="157"/>
      <c r="H20" s="157"/>
      <c r="I20" s="157"/>
      <c r="J20" s="157"/>
      <c r="K20" s="157"/>
      <c r="L20" s="157"/>
      <c r="M20" s="209"/>
      <c r="N20" s="209"/>
      <c r="O20" s="209"/>
      <c r="P20" s="209"/>
      <c r="Q20" s="218">
        <f t="shared" ref="Q20" si="1">COUNTA(C20:P20)</f>
        <v>1</v>
      </c>
      <c r="R20" s="157"/>
      <c r="S20" s="157" t="s">
        <v>454</v>
      </c>
    </row>
    <row r="21" spans="1:19" s="184" customFormat="1" ht="15.75">
      <c r="A21" s="198">
        <v>17</v>
      </c>
      <c r="B21" s="198" t="s">
        <v>196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204"/>
      <c r="N21" s="204"/>
      <c r="O21" s="204"/>
      <c r="P21" s="204"/>
      <c r="Q21" s="198">
        <f t="shared" si="0"/>
        <v>0</v>
      </c>
      <c r="R21" s="191"/>
      <c r="S21" s="246"/>
    </row>
    <row r="22" spans="1:19" s="186" customFormat="1" ht="15.75">
      <c r="A22" s="218">
        <v>18</v>
      </c>
      <c r="B22" s="218" t="s">
        <v>185</v>
      </c>
      <c r="C22" s="157"/>
      <c r="D22" s="157"/>
      <c r="E22" s="157" t="s">
        <v>214</v>
      </c>
      <c r="F22" s="157" t="s">
        <v>214</v>
      </c>
      <c r="G22" s="157" t="s">
        <v>214</v>
      </c>
      <c r="H22" s="157" t="s">
        <v>214</v>
      </c>
      <c r="I22" s="157" t="s">
        <v>214</v>
      </c>
      <c r="J22" s="157" t="s">
        <v>214</v>
      </c>
      <c r="K22" s="157"/>
      <c r="L22" s="157"/>
      <c r="M22" s="209"/>
      <c r="N22" s="209"/>
      <c r="O22" s="209"/>
      <c r="P22" s="209"/>
      <c r="Q22" s="218">
        <f t="shared" si="0"/>
        <v>6</v>
      </c>
      <c r="R22" s="157" t="s">
        <v>575</v>
      </c>
      <c r="S22" s="180"/>
    </row>
    <row r="23" spans="1:19" s="180" customFormat="1" ht="15.75">
      <c r="A23" s="218">
        <v>19</v>
      </c>
      <c r="B23" s="218" t="s">
        <v>199</v>
      </c>
      <c r="C23" s="157" t="s">
        <v>214</v>
      </c>
      <c r="D23" s="157" t="s">
        <v>214</v>
      </c>
      <c r="E23" s="157" t="s">
        <v>214</v>
      </c>
      <c r="F23" s="157" t="s">
        <v>214</v>
      </c>
      <c r="G23" s="157" t="s">
        <v>214</v>
      </c>
      <c r="H23" s="157" t="s">
        <v>214</v>
      </c>
      <c r="I23" s="157" t="s">
        <v>214</v>
      </c>
      <c r="J23" s="157" t="s">
        <v>214</v>
      </c>
      <c r="K23" s="157" t="s">
        <v>214</v>
      </c>
      <c r="L23" s="157" t="s">
        <v>214</v>
      </c>
      <c r="M23" s="209"/>
      <c r="N23" s="209"/>
      <c r="O23" s="209"/>
      <c r="P23" s="209"/>
      <c r="Q23" s="218">
        <f t="shared" si="0"/>
        <v>10</v>
      </c>
      <c r="R23" s="157" t="s">
        <v>357</v>
      </c>
    </row>
    <row r="24" spans="1:19" s="186" customFormat="1" ht="15.75">
      <c r="A24" s="218">
        <v>20</v>
      </c>
      <c r="B24" s="218" t="s">
        <v>200</v>
      </c>
      <c r="C24" s="157" t="s">
        <v>214</v>
      </c>
      <c r="D24" s="157" t="s">
        <v>214</v>
      </c>
      <c r="E24" s="157" t="s">
        <v>214</v>
      </c>
      <c r="F24" s="157" t="s">
        <v>214</v>
      </c>
      <c r="G24" s="157" t="s">
        <v>214</v>
      </c>
      <c r="H24" s="157" t="s">
        <v>214</v>
      </c>
      <c r="I24" s="157" t="s">
        <v>214</v>
      </c>
      <c r="J24" s="157" t="s">
        <v>214</v>
      </c>
      <c r="K24" s="157" t="s">
        <v>214</v>
      </c>
      <c r="L24" s="157" t="s">
        <v>214</v>
      </c>
      <c r="M24" s="209"/>
      <c r="N24" s="209"/>
      <c r="O24" s="209"/>
      <c r="P24" s="209"/>
      <c r="Q24" s="218">
        <f t="shared" si="0"/>
        <v>10</v>
      </c>
      <c r="R24" s="157" t="s">
        <v>475</v>
      </c>
      <c r="S24" s="180"/>
    </row>
    <row r="25" spans="1:19" s="186" customFormat="1" ht="15.75">
      <c r="A25" s="218">
        <v>21</v>
      </c>
      <c r="B25" s="218" t="s">
        <v>201</v>
      </c>
      <c r="C25" s="157" t="s">
        <v>214</v>
      </c>
      <c r="D25" s="157" t="s">
        <v>214</v>
      </c>
      <c r="E25" s="157" t="s">
        <v>214</v>
      </c>
      <c r="F25" s="157" t="s">
        <v>214</v>
      </c>
      <c r="G25" s="157" t="s">
        <v>214</v>
      </c>
      <c r="H25" s="157" t="s">
        <v>214</v>
      </c>
      <c r="I25" s="157" t="s">
        <v>214</v>
      </c>
      <c r="J25" s="157" t="s">
        <v>214</v>
      </c>
      <c r="K25" s="157" t="s">
        <v>214</v>
      </c>
      <c r="L25" s="157" t="s">
        <v>214</v>
      </c>
      <c r="M25" s="209"/>
      <c r="N25" s="209"/>
      <c r="O25" s="209"/>
      <c r="P25" s="209"/>
      <c r="Q25" s="218">
        <f t="shared" si="0"/>
        <v>10</v>
      </c>
      <c r="R25" s="157" t="s">
        <v>504</v>
      </c>
      <c r="S25" s="180"/>
    </row>
    <row r="26" spans="1:19" s="186" customFormat="1" ht="15.75">
      <c r="A26" s="218">
        <v>22</v>
      </c>
      <c r="B26" s="218" t="s">
        <v>202</v>
      </c>
      <c r="C26" s="157" t="s">
        <v>214</v>
      </c>
      <c r="D26" s="157" t="s">
        <v>214</v>
      </c>
      <c r="E26" s="157" t="s">
        <v>214</v>
      </c>
      <c r="F26" s="157" t="s">
        <v>214</v>
      </c>
      <c r="G26" s="157" t="s">
        <v>214</v>
      </c>
      <c r="H26" s="157" t="s">
        <v>214</v>
      </c>
      <c r="I26" s="157" t="s">
        <v>214</v>
      </c>
      <c r="J26" s="157" t="s">
        <v>214</v>
      </c>
      <c r="K26" s="157" t="s">
        <v>214</v>
      </c>
      <c r="L26" s="157" t="s">
        <v>214</v>
      </c>
      <c r="M26" s="209"/>
      <c r="N26" s="209"/>
      <c r="O26" s="209"/>
      <c r="P26" s="209"/>
      <c r="Q26" s="218">
        <f t="shared" si="0"/>
        <v>10</v>
      </c>
      <c r="R26" s="157" t="s">
        <v>505</v>
      </c>
      <c r="S26" s="180"/>
    </row>
    <row r="27" spans="1:19" s="186" customFormat="1" ht="15.75">
      <c r="A27" s="218">
        <v>23</v>
      </c>
      <c r="B27" s="218" t="s">
        <v>203</v>
      </c>
      <c r="C27" s="157" t="s">
        <v>214</v>
      </c>
      <c r="D27" s="157" t="s">
        <v>214</v>
      </c>
      <c r="E27" s="157" t="s">
        <v>214</v>
      </c>
      <c r="F27" s="157" t="s">
        <v>214</v>
      </c>
      <c r="G27" s="157" t="s">
        <v>214</v>
      </c>
      <c r="H27" s="157" t="s">
        <v>214</v>
      </c>
      <c r="I27" s="157" t="s">
        <v>214</v>
      </c>
      <c r="J27" s="157" t="s">
        <v>214</v>
      </c>
      <c r="K27" s="157" t="s">
        <v>214</v>
      </c>
      <c r="L27" s="157" t="s">
        <v>214</v>
      </c>
      <c r="M27" s="209"/>
      <c r="N27" s="209"/>
      <c r="O27" s="209"/>
      <c r="P27" s="209"/>
      <c r="Q27" s="218">
        <f t="shared" si="0"/>
        <v>10</v>
      </c>
      <c r="R27" s="157" t="s">
        <v>593</v>
      </c>
      <c r="S27" s="180"/>
    </row>
    <row r="28" spans="1:19" s="186" customFormat="1" ht="15.75">
      <c r="A28" s="218">
        <v>24</v>
      </c>
      <c r="B28" s="218" t="s">
        <v>204</v>
      </c>
      <c r="C28" s="157" t="s">
        <v>214</v>
      </c>
      <c r="D28" s="157" t="s">
        <v>214</v>
      </c>
      <c r="E28" s="157" t="s">
        <v>214</v>
      </c>
      <c r="F28" s="157" t="s">
        <v>214</v>
      </c>
      <c r="G28" s="157" t="s">
        <v>214</v>
      </c>
      <c r="H28" s="157" t="s">
        <v>214</v>
      </c>
      <c r="I28" s="157" t="s">
        <v>214</v>
      </c>
      <c r="J28" s="157" t="s">
        <v>214</v>
      </c>
      <c r="K28" s="157" t="s">
        <v>214</v>
      </c>
      <c r="L28" s="157" t="s">
        <v>214</v>
      </c>
      <c r="M28" s="209"/>
      <c r="N28" s="209"/>
      <c r="O28" s="209"/>
      <c r="P28" s="209"/>
      <c r="Q28" s="218">
        <f t="shared" si="0"/>
        <v>10</v>
      </c>
      <c r="R28" s="157" t="s">
        <v>507</v>
      </c>
      <c r="S28" s="180"/>
    </row>
    <row r="29" spans="1:19" s="186" customFormat="1" ht="15.75">
      <c r="A29" s="218">
        <v>25</v>
      </c>
      <c r="B29" s="218" t="s">
        <v>205</v>
      </c>
      <c r="C29" s="157" t="s">
        <v>214</v>
      </c>
      <c r="D29" s="157" t="s">
        <v>214</v>
      </c>
      <c r="E29" s="157" t="s">
        <v>214</v>
      </c>
      <c r="F29" s="157" t="s">
        <v>214</v>
      </c>
      <c r="G29" s="157" t="s">
        <v>214</v>
      </c>
      <c r="H29" s="157" t="s">
        <v>214</v>
      </c>
      <c r="I29" s="157" t="s">
        <v>214</v>
      </c>
      <c r="J29" s="157" t="s">
        <v>214</v>
      </c>
      <c r="K29" s="157" t="s">
        <v>214</v>
      </c>
      <c r="L29" s="157" t="s">
        <v>214</v>
      </c>
      <c r="M29" s="209"/>
      <c r="N29" s="209"/>
      <c r="O29" s="209"/>
      <c r="P29" s="209"/>
      <c r="Q29" s="218">
        <f t="shared" si="0"/>
        <v>10</v>
      </c>
      <c r="R29" s="157" t="s">
        <v>592</v>
      </c>
      <c r="S29" s="180"/>
    </row>
    <row r="30" spans="1:19" s="186" customFormat="1" ht="15.75">
      <c r="A30" s="218">
        <v>26</v>
      </c>
      <c r="B30" s="218" t="s">
        <v>206</v>
      </c>
      <c r="C30" s="157"/>
      <c r="D30" s="157" t="s">
        <v>214</v>
      </c>
      <c r="E30" s="157"/>
      <c r="F30" s="157" t="s">
        <v>214</v>
      </c>
      <c r="G30" s="157"/>
      <c r="H30" s="157" t="s">
        <v>214</v>
      </c>
      <c r="I30" s="157"/>
      <c r="J30" s="157" t="s">
        <v>214</v>
      </c>
      <c r="K30" s="157"/>
      <c r="L30" s="157" t="s">
        <v>214</v>
      </c>
      <c r="M30" s="209"/>
      <c r="N30" s="209"/>
      <c r="O30" s="209"/>
      <c r="P30" s="209"/>
      <c r="Q30" s="218">
        <f t="shared" si="0"/>
        <v>5</v>
      </c>
      <c r="R30" s="157" t="s">
        <v>510</v>
      </c>
      <c r="S30" s="180"/>
    </row>
    <row r="31" spans="1:19" s="234" customFormat="1" ht="15.75">
      <c r="A31" s="162">
        <v>27</v>
      </c>
      <c r="B31" s="162" t="s">
        <v>208</v>
      </c>
      <c r="C31" s="235" t="s">
        <v>214</v>
      </c>
      <c r="D31" s="235" t="s">
        <v>214</v>
      </c>
      <c r="E31" s="235" t="s">
        <v>214</v>
      </c>
      <c r="F31" s="235" t="s">
        <v>214</v>
      </c>
      <c r="G31" s="235" t="s">
        <v>214</v>
      </c>
      <c r="H31" s="235" t="s">
        <v>214</v>
      </c>
      <c r="I31" s="235"/>
      <c r="J31" s="235" t="s">
        <v>214</v>
      </c>
      <c r="K31" s="235"/>
      <c r="L31" s="235" t="s">
        <v>214</v>
      </c>
      <c r="M31" s="282"/>
      <c r="N31" s="282"/>
      <c r="O31" s="282"/>
      <c r="P31" s="282"/>
      <c r="Q31" s="162">
        <f t="shared" si="0"/>
        <v>8</v>
      </c>
      <c r="R31" s="235" t="s">
        <v>594</v>
      </c>
      <c r="S31" s="236"/>
    </row>
    <row r="32" spans="1:19" s="186" customFormat="1" ht="15.75">
      <c r="A32" s="218">
        <v>28</v>
      </c>
      <c r="B32" s="218" t="s">
        <v>209</v>
      </c>
      <c r="C32" s="157" t="s">
        <v>214</v>
      </c>
      <c r="D32" s="157" t="s">
        <v>214</v>
      </c>
      <c r="E32" s="157" t="s">
        <v>214</v>
      </c>
      <c r="F32" s="157" t="s">
        <v>214</v>
      </c>
      <c r="G32" s="157" t="s">
        <v>214</v>
      </c>
      <c r="H32" s="157" t="s">
        <v>214</v>
      </c>
      <c r="I32" s="157"/>
      <c r="J32" s="157" t="s">
        <v>214</v>
      </c>
      <c r="K32" s="157"/>
      <c r="L32" s="157" t="s">
        <v>214</v>
      </c>
      <c r="M32" s="209"/>
      <c r="N32" s="209"/>
      <c r="O32" s="209"/>
      <c r="P32" s="209"/>
      <c r="Q32" s="218">
        <f t="shared" si="0"/>
        <v>8</v>
      </c>
      <c r="R32" s="218" t="s">
        <v>598</v>
      </c>
      <c r="S32" s="180"/>
    </row>
    <row r="33" spans="1:19" s="184" customFormat="1" ht="15.75">
      <c r="A33" s="198">
        <v>29</v>
      </c>
      <c r="B33" s="198" t="s">
        <v>343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204"/>
      <c r="N33" s="204"/>
      <c r="O33" s="204"/>
      <c r="P33" s="204"/>
      <c r="Q33" s="198">
        <f t="shared" si="0"/>
        <v>0</v>
      </c>
      <c r="R33" s="191" t="s">
        <v>307</v>
      </c>
      <c r="S33" s="246"/>
    </row>
    <row r="34" spans="1:19" s="184" customFormat="1" ht="15.75">
      <c r="A34" s="198">
        <v>30</v>
      </c>
      <c r="B34" s="198" t="s">
        <v>89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204"/>
      <c r="N34" s="204"/>
      <c r="O34" s="204"/>
      <c r="P34" s="204"/>
      <c r="Q34" s="198">
        <f>COUNTA(C34:P34)</f>
        <v>0</v>
      </c>
      <c r="R34" s="191" t="s">
        <v>339</v>
      </c>
      <c r="S34" s="246"/>
    </row>
    <row r="35" spans="1:19" s="186" customFormat="1" ht="15.75">
      <c r="A35" s="218">
        <v>31</v>
      </c>
      <c r="B35" s="218" t="s">
        <v>98</v>
      </c>
      <c r="C35" s="157"/>
      <c r="D35" s="157" t="s">
        <v>214</v>
      </c>
      <c r="E35" s="157"/>
      <c r="F35" s="157" t="s">
        <v>214</v>
      </c>
      <c r="G35" s="157"/>
      <c r="H35" s="157" t="s">
        <v>214</v>
      </c>
      <c r="I35" s="157"/>
      <c r="J35" s="157" t="s">
        <v>214</v>
      </c>
      <c r="K35" s="157"/>
      <c r="L35" s="157" t="s">
        <v>214</v>
      </c>
      <c r="M35" s="209"/>
      <c r="N35" s="209"/>
      <c r="O35" s="209"/>
      <c r="P35" s="209"/>
      <c r="Q35" s="218">
        <f>COUNTA(C35:P35)</f>
        <v>5</v>
      </c>
      <c r="R35" s="157" t="s">
        <v>557</v>
      </c>
      <c r="S35" s="180"/>
    </row>
    <row r="36" spans="1:19" s="186" customFormat="1" ht="15.75">
      <c r="A36" s="218">
        <v>32</v>
      </c>
      <c r="B36" s="218" t="s">
        <v>211</v>
      </c>
      <c r="C36" s="157"/>
      <c r="D36" s="157" t="s">
        <v>214</v>
      </c>
      <c r="E36" s="157" t="s">
        <v>214</v>
      </c>
      <c r="F36" s="157" t="s">
        <v>214</v>
      </c>
      <c r="G36" s="157" t="s">
        <v>214</v>
      </c>
      <c r="H36" s="157" t="s">
        <v>214</v>
      </c>
      <c r="I36" s="157" t="s">
        <v>214</v>
      </c>
      <c r="J36" s="157" t="s">
        <v>214</v>
      </c>
      <c r="K36" s="157" t="s">
        <v>214</v>
      </c>
      <c r="L36" s="157"/>
      <c r="M36" s="209"/>
      <c r="N36" s="209"/>
      <c r="O36" s="209"/>
      <c r="P36" s="209"/>
      <c r="Q36" s="218">
        <f>COUNTA(C36:P36)</f>
        <v>8</v>
      </c>
      <c r="R36" s="157" t="s">
        <v>237</v>
      </c>
      <c r="S36" s="180"/>
    </row>
    <row r="37" spans="1:19" s="184" customFormat="1">
      <c r="A37" s="273"/>
      <c r="B37" s="273"/>
      <c r="C37" s="78"/>
      <c r="D37" s="78"/>
      <c r="E37" s="273"/>
      <c r="F37" s="273"/>
      <c r="G37" s="273"/>
      <c r="H37" s="78"/>
      <c r="I37" s="78"/>
      <c r="J37" s="78"/>
      <c r="K37" s="273"/>
      <c r="L37" s="273"/>
      <c r="M37" s="283"/>
      <c r="N37" s="283"/>
      <c r="O37" s="283"/>
      <c r="P37" s="283"/>
      <c r="Q37" s="273"/>
      <c r="R37" s="273"/>
    </row>
    <row r="38" spans="1:19" s="184" customFormat="1">
      <c r="C38" s="246"/>
      <c r="D38" s="246"/>
      <c r="H38" s="246"/>
      <c r="I38" s="246"/>
      <c r="J38" s="246"/>
      <c r="M38" s="233"/>
      <c r="N38" s="233"/>
      <c r="O38" s="233"/>
      <c r="P38" s="233"/>
    </row>
    <row r="39" spans="1:19" s="184" customFormat="1">
      <c r="C39" s="246"/>
      <c r="D39" s="246"/>
      <c r="H39" s="246"/>
      <c r="I39" s="246"/>
      <c r="J39" s="246"/>
      <c r="M39" s="233"/>
      <c r="N39" s="233"/>
      <c r="O39" s="233"/>
      <c r="P39" s="233"/>
    </row>
    <row r="40" spans="1:19" s="184" customFormat="1">
      <c r="C40" s="246"/>
      <c r="D40" s="246"/>
      <c r="H40" s="246"/>
      <c r="I40" s="246"/>
      <c r="J40" s="246"/>
      <c r="M40" s="233"/>
      <c r="N40" s="233"/>
      <c r="O40" s="233"/>
      <c r="P40" s="233"/>
    </row>
    <row r="41" spans="1:19" s="184" customFormat="1">
      <c r="C41" s="246"/>
      <c r="D41" s="246"/>
      <c r="H41" s="246"/>
      <c r="I41" s="246"/>
      <c r="J41" s="246"/>
      <c r="M41" s="233"/>
      <c r="N41" s="233"/>
      <c r="O41" s="233"/>
      <c r="P41" s="23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M17" sqref="M17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53.85546875" customWidth="1"/>
  </cols>
  <sheetData>
    <row r="1" spans="1:18" ht="15.75">
      <c r="A1" s="421" t="s">
        <v>561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68" t="s">
        <v>562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</row>
    <row r="3" spans="1:18" s="97" customFormat="1" ht="15.75">
      <c r="A3" s="269" t="s">
        <v>3</v>
      </c>
      <c r="B3" s="269" t="s">
        <v>240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69" t="s">
        <v>5</v>
      </c>
      <c r="R3" s="269" t="s">
        <v>215</v>
      </c>
    </row>
    <row r="4" spans="1:18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3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SUM(Q5:Q27)</f>
        <v>207</v>
      </c>
      <c r="R4" s="174"/>
    </row>
    <row r="5" spans="1:18" s="180" customFormat="1" ht="18.75">
      <c r="A5" s="218">
        <v>1</v>
      </c>
      <c r="B5" s="170" t="s">
        <v>241</v>
      </c>
      <c r="C5" s="166"/>
      <c r="D5" s="166">
        <v>5</v>
      </c>
      <c r="E5" s="166"/>
      <c r="F5" s="166">
        <v>5</v>
      </c>
      <c r="G5" s="166"/>
      <c r="H5" s="166">
        <v>5</v>
      </c>
      <c r="I5" s="166"/>
      <c r="J5" s="166">
        <v>5</v>
      </c>
      <c r="K5" s="166"/>
      <c r="L5" s="166">
        <v>5</v>
      </c>
      <c r="M5" s="166"/>
      <c r="N5" s="166">
        <v>5</v>
      </c>
      <c r="O5" s="166"/>
      <c r="P5" s="166">
        <v>1</v>
      </c>
      <c r="Q5" s="166">
        <f>SUM(C5:P5)</f>
        <v>31</v>
      </c>
      <c r="R5" s="166" t="s">
        <v>499</v>
      </c>
    </row>
    <row r="6" spans="1:18" s="246" customFormat="1" ht="18.75">
      <c r="A6" s="198">
        <v>2</v>
      </c>
      <c r="B6" s="260" t="s">
        <v>242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>
        <f t="shared" ref="Q6:Q30" si="0">SUM(C6:P6)</f>
        <v>0</v>
      </c>
      <c r="R6" s="200" t="s">
        <v>503</v>
      </c>
    </row>
    <row r="7" spans="1:18" s="180" customFormat="1" ht="18.75">
      <c r="A7" s="218">
        <v>3</v>
      </c>
      <c r="B7" s="170" t="s">
        <v>243</v>
      </c>
      <c r="C7" s="166"/>
      <c r="D7" s="166">
        <v>5</v>
      </c>
      <c r="E7" s="166"/>
      <c r="F7" s="166">
        <v>5</v>
      </c>
      <c r="G7" s="166"/>
      <c r="H7" s="166">
        <v>5</v>
      </c>
      <c r="I7" s="166"/>
      <c r="J7" s="166">
        <v>5</v>
      </c>
      <c r="K7" s="166"/>
      <c r="L7" s="166">
        <v>5</v>
      </c>
      <c r="M7" s="166"/>
      <c r="N7" s="166">
        <v>5</v>
      </c>
      <c r="O7" s="166"/>
      <c r="P7" s="166"/>
      <c r="Q7" s="166">
        <f t="shared" si="0"/>
        <v>30</v>
      </c>
      <c r="R7" s="166" t="s">
        <v>323</v>
      </c>
    </row>
    <row r="8" spans="1:18" s="236" customFormat="1" ht="18.75">
      <c r="A8" s="235">
        <v>4</v>
      </c>
      <c r="B8" s="169" t="s">
        <v>244</v>
      </c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>
        <v>5</v>
      </c>
      <c r="O8" s="165"/>
      <c r="P8" s="165">
        <v>5</v>
      </c>
      <c r="Q8" s="165">
        <f t="shared" si="0"/>
        <v>10</v>
      </c>
      <c r="R8" s="165" t="s">
        <v>323</v>
      </c>
    </row>
    <row r="9" spans="1:18" s="236" customFormat="1" ht="18.75">
      <c r="A9" s="162">
        <v>5</v>
      </c>
      <c r="B9" s="169" t="s">
        <v>246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>
        <v>1</v>
      </c>
      <c r="O9" s="165"/>
      <c r="P9" s="165">
        <v>1</v>
      </c>
      <c r="Q9" s="165">
        <f t="shared" si="0"/>
        <v>2</v>
      </c>
      <c r="R9" s="165" t="s">
        <v>565</v>
      </c>
    </row>
    <row r="10" spans="1:18" s="236" customFormat="1" ht="18.75">
      <c r="A10" s="162">
        <v>6</v>
      </c>
      <c r="B10" s="169" t="s">
        <v>221</v>
      </c>
      <c r="C10" s="165"/>
      <c r="D10" s="165">
        <v>5</v>
      </c>
      <c r="E10" s="165"/>
      <c r="F10" s="165">
        <v>5</v>
      </c>
      <c r="G10" s="165"/>
      <c r="H10" s="165"/>
      <c r="I10" s="165"/>
      <c r="J10" s="165"/>
      <c r="K10" s="165"/>
      <c r="L10" s="165">
        <v>5</v>
      </c>
      <c r="M10" s="165"/>
      <c r="N10" s="165">
        <v>1</v>
      </c>
      <c r="O10" s="165"/>
      <c r="P10" s="165">
        <v>1</v>
      </c>
      <c r="Q10" s="165">
        <f t="shared" si="0"/>
        <v>17</v>
      </c>
      <c r="R10" s="165" t="s">
        <v>565</v>
      </c>
    </row>
    <row r="11" spans="1:18" s="246" customFormat="1" ht="18.75">
      <c r="A11" s="198"/>
      <c r="B11" s="260" t="s">
        <v>438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>
        <f t="shared" si="0"/>
        <v>0</v>
      </c>
      <c r="R11" s="200" t="s">
        <v>332</v>
      </c>
    </row>
    <row r="12" spans="1:18" s="246" customFormat="1" ht="18.75">
      <c r="A12" s="191">
        <v>7</v>
      </c>
      <c r="B12" s="260" t="s">
        <v>249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>
        <f t="shared" si="0"/>
        <v>0</v>
      </c>
      <c r="R12" s="200"/>
    </row>
    <row r="13" spans="1:18" s="236" customFormat="1" ht="18.75">
      <c r="A13" s="235">
        <v>8</v>
      </c>
      <c r="B13" s="169" t="s">
        <v>49</v>
      </c>
      <c r="C13" s="165"/>
      <c r="D13" s="165"/>
      <c r="E13" s="165"/>
      <c r="F13" s="165"/>
      <c r="G13" s="165"/>
      <c r="H13" s="165">
        <v>5</v>
      </c>
      <c r="I13" s="165"/>
      <c r="J13" s="165">
        <v>5</v>
      </c>
      <c r="K13" s="165"/>
      <c r="L13" s="165">
        <v>5</v>
      </c>
      <c r="M13" s="165"/>
      <c r="N13" s="165"/>
      <c r="O13" s="165"/>
      <c r="P13" s="165"/>
      <c r="Q13" s="165">
        <f t="shared" si="0"/>
        <v>15</v>
      </c>
      <c r="R13" s="165" t="s">
        <v>566</v>
      </c>
    </row>
    <row r="14" spans="1:18" s="246" customFormat="1" ht="18.75">
      <c r="A14" s="198">
        <v>9</v>
      </c>
      <c r="B14" s="260" t="s">
        <v>442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>
        <f t="shared" si="0"/>
        <v>0</v>
      </c>
      <c r="R14" s="200" t="s">
        <v>251</v>
      </c>
    </row>
    <row r="15" spans="1:18" s="246" customFormat="1" ht="18.75">
      <c r="A15" s="198">
        <v>10</v>
      </c>
      <c r="B15" s="260" t="s">
        <v>222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>
        <f t="shared" si="0"/>
        <v>0</v>
      </c>
      <c r="R15" s="200"/>
    </row>
    <row r="16" spans="1:18" s="246" customFormat="1" ht="18.75">
      <c r="A16" s="198">
        <v>11</v>
      </c>
      <c r="B16" s="260" t="s">
        <v>255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>
        <f t="shared" si="0"/>
        <v>0</v>
      </c>
      <c r="R16" s="200" t="s">
        <v>258</v>
      </c>
    </row>
    <row r="17" spans="1:18" s="246" customFormat="1" ht="18.75">
      <c r="A17" s="198">
        <v>12</v>
      </c>
      <c r="B17" s="260" t="s">
        <v>257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>
        <f t="shared" si="0"/>
        <v>0</v>
      </c>
      <c r="R17" s="200"/>
    </row>
    <row r="18" spans="1:18" s="246" customFormat="1" ht="18.75">
      <c r="A18" s="198">
        <v>13</v>
      </c>
      <c r="B18" s="260" t="s">
        <v>105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>
        <f t="shared" si="0"/>
        <v>0</v>
      </c>
      <c r="R18" s="200"/>
    </row>
    <row r="19" spans="1:18" s="246" customFormat="1" ht="18.75">
      <c r="A19" s="198">
        <v>14</v>
      </c>
      <c r="B19" s="260" t="s">
        <v>259</v>
      </c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>
        <f t="shared" si="0"/>
        <v>0</v>
      </c>
      <c r="R19" s="200"/>
    </row>
    <row r="20" spans="1:18" s="236" customFormat="1" ht="18.75">
      <c r="A20" s="162">
        <v>15</v>
      </c>
      <c r="B20" s="169" t="s">
        <v>260</v>
      </c>
      <c r="C20" s="165"/>
      <c r="D20" s="165">
        <v>5</v>
      </c>
      <c r="E20" s="165"/>
      <c r="F20" s="165">
        <v>5</v>
      </c>
      <c r="G20" s="165"/>
      <c r="H20" s="165">
        <v>5</v>
      </c>
      <c r="I20" s="165"/>
      <c r="J20" s="165">
        <v>5</v>
      </c>
      <c r="K20" s="165"/>
      <c r="L20" s="165">
        <v>5</v>
      </c>
      <c r="M20" s="165"/>
      <c r="N20" s="165">
        <v>5</v>
      </c>
      <c r="O20" s="165"/>
      <c r="P20" s="165">
        <v>1</v>
      </c>
      <c r="Q20" s="165">
        <f t="shared" si="0"/>
        <v>31</v>
      </c>
      <c r="R20" s="165" t="s">
        <v>539</v>
      </c>
    </row>
    <row r="21" spans="1:18" s="236" customFormat="1" ht="18.75">
      <c r="A21" s="162">
        <v>16</v>
      </c>
      <c r="B21" s="169" t="s">
        <v>262</v>
      </c>
      <c r="C21" s="165"/>
      <c r="D21" s="165">
        <v>5</v>
      </c>
      <c r="E21" s="165"/>
      <c r="F21" s="165">
        <v>5</v>
      </c>
      <c r="G21" s="165"/>
      <c r="H21" s="165">
        <v>5</v>
      </c>
      <c r="I21" s="165"/>
      <c r="J21" s="165">
        <v>5</v>
      </c>
      <c r="K21" s="165"/>
      <c r="L21" s="165"/>
      <c r="M21" s="165"/>
      <c r="N21" s="165"/>
      <c r="O21" s="165"/>
      <c r="P21" s="165"/>
      <c r="Q21" s="165">
        <f t="shared" si="0"/>
        <v>20</v>
      </c>
      <c r="R21" s="165" t="s">
        <v>567</v>
      </c>
    </row>
    <row r="22" spans="1:18" s="246" customFormat="1" ht="18.75">
      <c r="A22" s="198">
        <v>17</v>
      </c>
      <c r="B22" s="260" t="s">
        <v>264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>
        <f t="shared" si="0"/>
        <v>0</v>
      </c>
      <c r="R22" s="200"/>
    </row>
    <row r="23" spans="1:18" s="236" customFormat="1" ht="18.75">
      <c r="A23" s="162">
        <v>18</v>
      </c>
      <c r="B23" s="169" t="s">
        <v>158</v>
      </c>
      <c r="C23" s="165"/>
      <c r="D23" s="165">
        <v>5</v>
      </c>
      <c r="E23" s="165"/>
      <c r="F23" s="165">
        <v>5</v>
      </c>
      <c r="G23" s="165"/>
      <c r="H23" s="165">
        <v>5</v>
      </c>
      <c r="I23" s="165"/>
      <c r="J23" s="165">
        <v>5</v>
      </c>
      <c r="K23" s="165"/>
      <c r="L23" s="165"/>
      <c r="M23" s="165"/>
      <c r="N23" s="165"/>
      <c r="O23" s="165"/>
      <c r="P23" s="165"/>
      <c r="Q23" s="165">
        <f t="shared" si="0"/>
        <v>20</v>
      </c>
      <c r="R23" s="165"/>
    </row>
    <row r="24" spans="1:18" s="180" customFormat="1" ht="18.75">
      <c r="A24" s="218">
        <v>19</v>
      </c>
      <c r="B24" s="170" t="s">
        <v>265</v>
      </c>
      <c r="C24" s="166">
        <v>5</v>
      </c>
      <c r="D24" s="166"/>
      <c r="E24" s="166"/>
      <c r="F24" s="166"/>
      <c r="G24" s="166"/>
      <c r="H24" s="166"/>
      <c r="I24" s="166"/>
      <c r="J24" s="166"/>
      <c r="K24" s="166"/>
      <c r="L24" s="166">
        <v>5</v>
      </c>
      <c r="M24" s="166">
        <v>5</v>
      </c>
      <c r="N24" s="166"/>
      <c r="O24" s="166"/>
      <c r="P24" s="166"/>
      <c r="Q24" s="166">
        <f t="shared" si="0"/>
        <v>15</v>
      </c>
      <c r="R24" s="166" t="s">
        <v>574</v>
      </c>
    </row>
    <row r="25" spans="1:18" s="246" customFormat="1" ht="18.75">
      <c r="A25" s="198">
        <v>20</v>
      </c>
      <c r="B25" s="260" t="s">
        <v>83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>
        <f t="shared" si="0"/>
        <v>0</v>
      </c>
      <c r="R25" s="200"/>
    </row>
    <row r="26" spans="1:18" s="236" customFormat="1" ht="18.75">
      <c r="A26" s="162">
        <v>21</v>
      </c>
      <c r="B26" s="169" t="s">
        <v>266</v>
      </c>
      <c r="C26" s="165"/>
      <c r="D26" s="165">
        <v>4</v>
      </c>
      <c r="E26" s="165"/>
      <c r="F26" s="165">
        <v>4</v>
      </c>
      <c r="G26" s="165"/>
      <c r="H26" s="165">
        <v>4</v>
      </c>
      <c r="I26" s="165"/>
      <c r="J26" s="165"/>
      <c r="K26" s="165"/>
      <c r="L26" s="165"/>
      <c r="M26" s="165"/>
      <c r="N26" s="165">
        <v>4</v>
      </c>
      <c r="O26" s="165"/>
      <c r="P26" s="165"/>
      <c r="Q26" s="165">
        <f t="shared" si="0"/>
        <v>16</v>
      </c>
      <c r="R26" s="165" t="s">
        <v>556</v>
      </c>
    </row>
    <row r="27" spans="1:18" s="246" customFormat="1" ht="18.75">
      <c r="A27" s="198">
        <v>22</v>
      </c>
      <c r="B27" s="260" t="s">
        <v>267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>
        <f t="shared" si="0"/>
        <v>0</v>
      </c>
      <c r="R27" s="200" t="s">
        <v>512</v>
      </c>
    </row>
    <row r="28" spans="1:18" s="246" customFormat="1" ht="18.75">
      <c r="A28" s="198">
        <v>23</v>
      </c>
      <c r="B28" s="260" t="s">
        <v>268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>
        <f t="shared" si="0"/>
        <v>0</v>
      </c>
      <c r="R28" s="200" t="s">
        <v>413</v>
      </c>
    </row>
    <row r="29" spans="1:18" s="246" customFormat="1" ht="18.75">
      <c r="A29" s="198">
        <v>24</v>
      </c>
      <c r="B29" s="260" t="s">
        <v>307</v>
      </c>
      <c r="C29" s="200"/>
      <c r="D29" s="200">
        <v>4</v>
      </c>
      <c r="E29" s="200"/>
      <c r="F29" s="200">
        <v>4</v>
      </c>
      <c r="G29" s="200"/>
      <c r="H29" s="200">
        <v>4</v>
      </c>
      <c r="I29" s="200"/>
      <c r="J29" s="200">
        <v>4</v>
      </c>
      <c r="K29" s="200"/>
      <c r="L29" s="200">
        <v>4</v>
      </c>
      <c r="M29" s="200"/>
      <c r="N29" s="200">
        <v>4</v>
      </c>
      <c r="O29" s="200"/>
      <c r="P29" s="200"/>
      <c r="Q29" s="200">
        <f t="shared" si="0"/>
        <v>24</v>
      </c>
      <c r="R29" s="200" t="s">
        <v>287</v>
      </c>
    </row>
    <row r="30" spans="1:18" s="236" customFormat="1" ht="18.75">
      <c r="A30" s="162">
        <v>25</v>
      </c>
      <c r="B30" s="169" t="s">
        <v>270</v>
      </c>
      <c r="C30" s="165"/>
      <c r="D30" s="165">
        <v>5</v>
      </c>
      <c r="E30" s="165"/>
      <c r="F30" s="165">
        <v>5</v>
      </c>
      <c r="G30" s="165"/>
      <c r="H30" s="165">
        <v>5</v>
      </c>
      <c r="I30" s="165"/>
      <c r="J30" s="165">
        <v>5</v>
      </c>
      <c r="K30" s="165"/>
      <c r="L30" s="165"/>
      <c r="M30" s="165"/>
      <c r="N30" s="165"/>
      <c r="O30" s="165"/>
      <c r="P30" s="165"/>
      <c r="Q30" s="165">
        <f t="shared" si="0"/>
        <v>20</v>
      </c>
      <c r="R30" s="165" t="s">
        <v>570</v>
      </c>
    </row>
    <row r="31" spans="1:18" s="246" customFormat="1">
      <c r="A31" s="198">
        <v>26</v>
      </c>
    </row>
    <row r="32" spans="1:18" s="246" customFormat="1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/>
  <dimension ref="A1:R28"/>
  <sheetViews>
    <sheetView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M33" sqref="M33"/>
    </sheetView>
  </sheetViews>
  <sheetFormatPr defaultRowHeight="15"/>
  <cols>
    <col min="1" max="1" width="4.7109375" customWidth="1"/>
    <col min="2" max="2" width="13.5703125" customWidth="1"/>
    <col min="3" max="12" width="5.42578125" customWidth="1"/>
    <col min="13" max="16" width="5.42578125" style="180" customWidth="1"/>
    <col min="17" max="17" width="5.42578125" customWidth="1"/>
    <col min="18" max="18" width="35.7109375" customWidth="1"/>
  </cols>
  <sheetData>
    <row r="1" spans="1:18" ht="15.75">
      <c r="A1" s="421" t="s">
        <v>239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21" t="s">
        <v>299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</row>
    <row r="3" spans="1:18" ht="15.75">
      <c r="A3" s="155" t="s">
        <v>3</v>
      </c>
      <c r="B3" s="155" t="s">
        <v>240</v>
      </c>
      <c r="C3" s="422" t="s">
        <v>6</v>
      </c>
      <c r="D3" s="422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155" t="s">
        <v>5</v>
      </c>
      <c r="R3" s="155" t="s">
        <v>215</v>
      </c>
    </row>
    <row r="4" spans="1:18" ht="18.75">
      <c r="A4" s="156"/>
      <c r="B4" s="156"/>
      <c r="C4" s="172" t="s">
        <v>212</v>
      </c>
      <c r="D4" s="172" t="s">
        <v>213</v>
      </c>
      <c r="E4" s="173" t="s">
        <v>212</v>
      </c>
      <c r="F4" s="173" t="s">
        <v>213</v>
      </c>
      <c r="G4" s="172" t="s">
        <v>212</v>
      </c>
      <c r="H4" s="172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SUM(Q5:Q26)</f>
        <v>333</v>
      </c>
      <c r="R4" s="174"/>
    </row>
    <row r="5" spans="1:18" ht="18.75">
      <c r="A5" s="161">
        <v>1</v>
      </c>
      <c r="B5" s="168" t="s">
        <v>241</v>
      </c>
      <c r="C5" s="176"/>
      <c r="D5" s="176"/>
      <c r="E5" s="167"/>
      <c r="F5" s="167">
        <v>5</v>
      </c>
      <c r="G5" s="167"/>
      <c r="H5" s="167">
        <v>5</v>
      </c>
      <c r="I5" s="167"/>
      <c r="J5" s="167">
        <v>5</v>
      </c>
      <c r="K5" s="167"/>
      <c r="L5" s="167">
        <v>5</v>
      </c>
      <c r="M5" s="166"/>
      <c r="N5" s="166">
        <v>5</v>
      </c>
      <c r="O5" s="166"/>
      <c r="P5" s="166">
        <v>5</v>
      </c>
      <c r="Q5" s="164">
        <f>SUM(C5:P5)</f>
        <v>30</v>
      </c>
      <c r="R5" s="167" t="s">
        <v>277</v>
      </c>
    </row>
    <row r="6" spans="1:18" ht="18.75">
      <c r="A6" s="161">
        <v>2</v>
      </c>
      <c r="B6" s="168" t="s">
        <v>242</v>
      </c>
      <c r="C6" s="176"/>
      <c r="D6" s="176"/>
      <c r="E6" s="167"/>
      <c r="F6" s="167">
        <v>5</v>
      </c>
      <c r="G6" s="167"/>
      <c r="H6" s="167">
        <v>5</v>
      </c>
      <c r="I6" s="167"/>
      <c r="J6" s="167">
        <v>5</v>
      </c>
      <c r="K6" s="167"/>
      <c r="L6" s="167">
        <v>5</v>
      </c>
      <c r="M6" s="167"/>
      <c r="N6" s="167">
        <v>5</v>
      </c>
      <c r="O6" s="166">
        <v>1</v>
      </c>
      <c r="P6" s="166">
        <v>5</v>
      </c>
      <c r="Q6" s="164">
        <f t="shared" ref="Q6:Q28" si="0">SUM(C6:P6)</f>
        <v>31</v>
      </c>
      <c r="R6" s="167" t="s">
        <v>274</v>
      </c>
    </row>
    <row r="7" spans="1:18" ht="18.75">
      <c r="A7" s="162">
        <v>3</v>
      </c>
      <c r="B7" s="169" t="s">
        <v>243</v>
      </c>
      <c r="C7" s="176"/>
      <c r="D7" s="176"/>
      <c r="E7" s="166"/>
      <c r="F7" s="166">
        <v>5</v>
      </c>
      <c r="G7" s="166"/>
      <c r="H7" s="166">
        <v>5</v>
      </c>
      <c r="I7" s="166"/>
      <c r="J7" s="166">
        <v>5</v>
      </c>
      <c r="K7" s="166"/>
      <c r="L7" s="166">
        <v>5</v>
      </c>
      <c r="M7" s="166"/>
      <c r="N7" s="166">
        <v>5</v>
      </c>
      <c r="O7" s="166"/>
      <c r="P7" s="166">
        <v>5</v>
      </c>
      <c r="Q7" s="164">
        <f t="shared" si="0"/>
        <v>30</v>
      </c>
      <c r="R7" s="166" t="s">
        <v>276</v>
      </c>
    </row>
    <row r="8" spans="1:18" ht="18.75">
      <c r="A8" s="157">
        <v>4</v>
      </c>
      <c r="B8" s="170" t="s">
        <v>244</v>
      </c>
      <c r="C8" s="176"/>
      <c r="D8" s="176"/>
      <c r="E8" s="166"/>
      <c r="F8" s="166">
        <v>5</v>
      </c>
      <c r="G8" s="166"/>
      <c r="H8" s="166">
        <v>5</v>
      </c>
      <c r="I8" s="167"/>
      <c r="J8" s="166">
        <v>5</v>
      </c>
      <c r="K8" s="166"/>
      <c r="L8" s="166">
        <v>5</v>
      </c>
      <c r="M8" s="166">
        <v>5</v>
      </c>
      <c r="N8" s="166">
        <v>1</v>
      </c>
      <c r="O8" s="166">
        <v>5</v>
      </c>
      <c r="P8" s="166"/>
      <c r="Q8" s="164">
        <f t="shared" si="0"/>
        <v>31</v>
      </c>
      <c r="R8" s="166" t="s">
        <v>245</v>
      </c>
    </row>
    <row r="9" spans="1:18" ht="18.75">
      <c r="A9" s="161">
        <v>5</v>
      </c>
      <c r="B9" s="168" t="s">
        <v>246</v>
      </c>
      <c r="C9" s="176"/>
      <c r="D9" s="176"/>
      <c r="E9" s="166"/>
      <c r="F9" s="166"/>
      <c r="G9" s="166"/>
      <c r="H9" s="166"/>
      <c r="I9" s="166"/>
      <c r="J9" s="166"/>
      <c r="K9" s="166"/>
      <c r="L9" s="166"/>
      <c r="M9" s="166"/>
      <c r="N9" s="166">
        <v>1</v>
      </c>
      <c r="O9" s="166"/>
      <c r="P9" s="166"/>
      <c r="Q9" s="164">
        <f t="shared" si="0"/>
        <v>1</v>
      </c>
      <c r="R9" s="167" t="s">
        <v>247</v>
      </c>
    </row>
    <row r="10" spans="1:18" ht="18.75">
      <c r="A10" s="161">
        <v>6</v>
      </c>
      <c r="B10" s="168" t="s">
        <v>221</v>
      </c>
      <c r="C10" s="176"/>
      <c r="D10" s="176"/>
      <c r="E10" s="166"/>
      <c r="F10" s="166">
        <v>5</v>
      </c>
      <c r="G10" s="166"/>
      <c r="H10" s="166">
        <v>5</v>
      </c>
      <c r="I10" s="166"/>
      <c r="J10" s="166">
        <v>5</v>
      </c>
      <c r="K10" s="166"/>
      <c r="L10" s="166">
        <v>5</v>
      </c>
      <c r="M10" s="166"/>
      <c r="N10" s="166">
        <v>5</v>
      </c>
      <c r="O10" s="166">
        <v>5</v>
      </c>
      <c r="P10" s="166">
        <v>1</v>
      </c>
      <c r="Q10" s="164">
        <f t="shared" si="0"/>
        <v>31</v>
      </c>
      <c r="R10" s="167" t="s">
        <v>248</v>
      </c>
    </row>
    <row r="11" spans="1:18" ht="18.75">
      <c r="A11" s="158">
        <v>7</v>
      </c>
      <c r="B11" s="171" t="s">
        <v>249</v>
      </c>
      <c r="C11" s="176"/>
      <c r="D11" s="176"/>
      <c r="E11" s="167"/>
      <c r="F11" s="166">
        <v>5</v>
      </c>
      <c r="G11" s="166"/>
      <c r="H11" s="166">
        <v>5</v>
      </c>
      <c r="I11" s="166"/>
      <c r="J11" s="166">
        <v>5</v>
      </c>
      <c r="K11" s="166"/>
      <c r="L11" s="166">
        <v>5</v>
      </c>
      <c r="M11" s="166"/>
      <c r="N11" s="166">
        <v>1</v>
      </c>
      <c r="O11" s="166"/>
      <c r="P11" s="166"/>
      <c r="Q11" s="164">
        <f t="shared" si="0"/>
        <v>21</v>
      </c>
      <c r="R11" s="167" t="s">
        <v>250</v>
      </c>
    </row>
    <row r="12" spans="1:18" ht="18.75">
      <c r="A12" s="158">
        <v>8</v>
      </c>
      <c r="B12" s="171" t="s">
        <v>49</v>
      </c>
      <c r="C12" s="176"/>
      <c r="D12" s="176"/>
      <c r="E12" s="167"/>
      <c r="F12" s="166">
        <v>5</v>
      </c>
      <c r="G12" s="166"/>
      <c r="H12" s="166">
        <v>5</v>
      </c>
      <c r="I12" s="166"/>
      <c r="J12" s="166">
        <v>5</v>
      </c>
      <c r="K12" s="166"/>
      <c r="L12" s="166">
        <v>5</v>
      </c>
      <c r="M12" s="166"/>
      <c r="N12" s="166"/>
      <c r="O12" s="166"/>
      <c r="P12" s="166"/>
      <c r="Q12" s="164">
        <f t="shared" si="0"/>
        <v>20</v>
      </c>
      <c r="R12" s="167" t="s">
        <v>251</v>
      </c>
    </row>
    <row r="13" spans="1:18" ht="18.75">
      <c r="A13" s="161">
        <v>9</v>
      </c>
      <c r="B13" s="168" t="s">
        <v>252</v>
      </c>
      <c r="C13" s="176"/>
      <c r="D13" s="176"/>
      <c r="E13" s="167"/>
      <c r="F13" s="167">
        <v>5</v>
      </c>
      <c r="G13" s="167"/>
      <c r="H13" s="167">
        <v>1</v>
      </c>
      <c r="I13" s="167"/>
      <c r="J13" s="167"/>
      <c r="K13" s="167"/>
      <c r="L13" s="167"/>
      <c r="M13" s="166"/>
      <c r="N13" s="166"/>
      <c r="O13" s="166"/>
      <c r="P13" s="166">
        <v>1</v>
      </c>
      <c r="Q13" s="164">
        <f t="shared" si="0"/>
        <v>7</v>
      </c>
      <c r="R13" s="167" t="s">
        <v>253</v>
      </c>
    </row>
    <row r="14" spans="1:18" ht="18.75">
      <c r="A14" s="161">
        <v>10</v>
      </c>
      <c r="B14" s="168" t="s">
        <v>222</v>
      </c>
      <c r="C14" s="176"/>
      <c r="D14" s="176"/>
      <c r="E14" s="167"/>
      <c r="F14" s="167"/>
      <c r="G14" s="167"/>
      <c r="H14" s="167">
        <v>1</v>
      </c>
      <c r="I14" s="167"/>
      <c r="J14" s="167"/>
      <c r="K14" s="175"/>
      <c r="L14" s="175"/>
      <c r="M14" s="166"/>
      <c r="N14" s="166"/>
      <c r="O14" s="166"/>
      <c r="P14" s="166"/>
      <c r="Q14" s="164">
        <f t="shared" si="0"/>
        <v>1</v>
      </c>
      <c r="R14" s="167" t="s">
        <v>254</v>
      </c>
    </row>
    <row r="15" spans="1:18" ht="18.75">
      <c r="A15" s="161">
        <v>11</v>
      </c>
      <c r="B15" s="168" t="s">
        <v>255</v>
      </c>
      <c r="C15" s="176"/>
      <c r="D15" s="176"/>
      <c r="E15" s="167"/>
      <c r="F15" s="167"/>
      <c r="G15" s="167"/>
      <c r="H15" s="167"/>
      <c r="I15" s="167"/>
      <c r="J15" s="167"/>
      <c r="K15" s="167"/>
      <c r="L15" s="167"/>
      <c r="M15" s="166"/>
      <c r="N15" s="166"/>
      <c r="O15" s="166"/>
      <c r="P15" s="166"/>
      <c r="Q15" s="164">
        <f t="shared" si="0"/>
        <v>0</v>
      </c>
      <c r="R15" s="167" t="s">
        <v>256</v>
      </c>
    </row>
    <row r="16" spans="1:18" ht="18.75">
      <c r="A16" s="161">
        <v>12</v>
      </c>
      <c r="B16" s="168" t="s">
        <v>257</v>
      </c>
      <c r="C16" s="176"/>
      <c r="D16" s="176"/>
      <c r="E16" s="166"/>
      <c r="F16" s="166"/>
      <c r="G16" s="167"/>
      <c r="H16" s="167"/>
      <c r="I16" s="166"/>
      <c r="J16" s="166"/>
      <c r="K16" s="166"/>
      <c r="L16" s="166"/>
      <c r="M16" s="166"/>
      <c r="N16" s="166"/>
      <c r="O16" s="166"/>
      <c r="P16" s="166"/>
      <c r="Q16" s="164">
        <f t="shared" si="0"/>
        <v>0</v>
      </c>
      <c r="R16" s="167" t="s">
        <v>258</v>
      </c>
    </row>
    <row r="17" spans="1:18" ht="18.75">
      <c r="A17" s="161">
        <v>13</v>
      </c>
      <c r="B17" s="168" t="s">
        <v>105</v>
      </c>
      <c r="C17" s="176"/>
      <c r="D17" s="176"/>
      <c r="E17" s="166"/>
      <c r="F17" s="166"/>
      <c r="G17" s="167"/>
      <c r="H17" s="167"/>
      <c r="I17" s="166"/>
      <c r="J17" s="166"/>
      <c r="K17" s="165"/>
      <c r="L17" s="166"/>
      <c r="M17" s="166"/>
      <c r="N17" s="166"/>
      <c r="O17" s="166"/>
      <c r="P17" s="166"/>
      <c r="Q17" s="164">
        <f t="shared" si="0"/>
        <v>0</v>
      </c>
      <c r="R17" s="167"/>
    </row>
    <row r="18" spans="1:18" ht="18.75">
      <c r="A18" s="161">
        <v>14</v>
      </c>
      <c r="B18" s="168" t="s">
        <v>259</v>
      </c>
      <c r="C18" s="176"/>
      <c r="D18" s="176"/>
      <c r="E18" s="167">
        <v>4</v>
      </c>
      <c r="F18" s="167">
        <v>4</v>
      </c>
      <c r="G18" s="167">
        <v>4</v>
      </c>
      <c r="H18" s="167">
        <v>4</v>
      </c>
      <c r="I18" s="167">
        <v>4</v>
      </c>
      <c r="J18" s="167">
        <v>4</v>
      </c>
      <c r="K18" s="167">
        <v>4</v>
      </c>
      <c r="L18" s="167">
        <v>3</v>
      </c>
      <c r="M18" s="166"/>
      <c r="N18" s="166"/>
      <c r="O18" s="166"/>
      <c r="P18" s="166"/>
      <c r="Q18" s="164">
        <f t="shared" si="0"/>
        <v>31</v>
      </c>
      <c r="R18" s="167" t="s">
        <v>292</v>
      </c>
    </row>
    <row r="19" spans="1:18" ht="18.75">
      <c r="A19" s="161">
        <v>15</v>
      </c>
      <c r="B19" s="168" t="s">
        <v>260</v>
      </c>
      <c r="C19" s="176"/>
      <c r="D19" s="176"/>
      <c r="E19" s="167"/>
      <c r="F19" s="167"/>
      <c r="G19" s="167"/>
      <c r="H19" s="167"/>
      <c r="I19" s="167"/>
      <c r="J19" s="167"/>
      <c r="K19" s="167"/>
      <c r="L19" s="167"/>
      <c r="M19" s="166"/>
      <c r="N19" s="166"/>
      <c r="O19" s="166"/>
      <c r="P19" s="166"/>
      <c r="Q19" s="164">
        <f t="shared" si="0"/>
        <v>0</v>
      </c>
      <c r="R19" s="167" t="s">
        <v>261</v>
      </c>
    </row>
    <row r="20" spans="1:18" ht="18.75">
      <c r="A20" s="161">
        <v>16</v>
      </c>
      <c r="B20" s="168" t="s">
        <v>262</v>
      </c>
      <c r="C20" s="176"/>
      <c r="D20" s="176"/>
      <c r="E20" s="167"/>
      <c r="F20" s="167">
        <v>5</v>
      </c>
      <c r="G20" s="167"/>
      <c r="H20" s="167">
        <v>5</v>
      </c>
      <c r="I20" s="167"/>
      <c r="J20" s="167">
        <v>5</v>
      </c>
      <c r="K20" s="167">
        <v>1</v>
      </c>
      <c r="L20" s="167">
        <v>5</v>
      </c>
      <c r="M20" s="167"/>
      <c r="N20" s="167">
        <v>5</v>
      </c>
      <c r="O20" s="167"/>
      <c r="P20" s="167">
        <v>5</v>
      </c>
      <c r="Q20" s="164">
        <f t="shared" si="0"/>
        <v>31</v>
      </c>
      <c r="R20" s="167" t="s">
        <v>263</v>
      </c>
    </row>
    <row r="21" spans="1:18" ht="18.75">
      <c r="A21" s="161">
        <v>17</v>
      </c>
      <c r="B21" s="168" t="s">
        <v>264</v>
      </c>
      <c r="C21" s="176"/>
      <c r="D21" s="176"/>
      <c r="E21" s="167"/>
      <c r="F21" s="167"/>
      <c r="G21" s="167"/>
      <c r="H21" s="167"/>
      <c r="I21" s="167"/>
      <c r="J21" s="167"/>
      <c r="K21" s="167"/>
      <c r="L21" s="167"/>
      <c r="M21" s="166"/>
      <c r="N21" s="166"/>
      <c r="O21" s="166"/>
      <c r="P21" s="166"/>
      <c r="Q21" s="164">
        <f t="shared" si="0"/>
        <v>0</v>
      </c>
      <c r="R21" s="167"/>
    </row>
    <row r="22" spans="1:18" ht="18.75">
      <c r="A22" s="161">
        <v>18</v>
      </c>
      <c r="B22" s="168" t="s">
        <v>158</v>
      </c>
      <c r="C22" s="176"/>
      <c r="D22" s="176"/>
      <c r="E22" s="167"/>
      <c r="F22" s="167"/>
      <c r="G22" s="167"/>
      <c r="H22" s="167"/>
      <c r="I22" s="167"/>
      <c r="J22" s="167"/>
      <c r="K22" s="167"/>
      <c r="L22" s="167"/>
      <c r="M22" s="166"/>
      <c r="N22" s="166"/>
      <c r="O22" s="166"/>
      <c r="P22" s="166"/>
      <c r="Q22" s="164">
        <f t="shared" si="0"/>
        <v>0</v>
      </c>
      <c r="R22" s="167"/>
    </row>
    <row r="23" spans="1:18" ht="18.75">
      <c r="A23" s="161">
        <v>19</v>
      </c>
      <c r="B23" s="168" t="s">
        <v>265</v>
      </c>
      <c r="C23" s="176"/>
      <c r="D23" s="176"/>
      <c r="E23" s="167">
        <v>5</v>
      </c>
      <c r="F23" s="167"/>
      <c r="G23" s="167">
        <v>5</v>
      </c>
      <c r="H23" s="167"/>
      <c r="I23" s="167">
        <v>5</v>
      </c>
      <c r="J23" s="167"/>
      <c r="K23" s="167">
        <v>5</v>
      </c>
      <c r="L23" s="167"/>
      <c r="M23" s="166"/>
      <c r="N23" s="166"/>
      <c r="O23" s="166"/>
      <c r="P23" s="166"/>
      <c r="Q23" s="164">
        <f t="shared" si="0"/>
        <v>20</v>
      </c>
      <c r="R23" s="167" t="s">
        <v>283</v>
      </c>
    </row>
    <row r="24" spans="1:18" ht="18.75">
      <c r="A24" s="161">
        <v>20</v>
      </c>
      <c r="B24" s="168" t="s">
        <v>83</v>
      </c>
      <c r="C24" s="176"/>
      <c r="D24" s="176"/>
      <c r="E24" s="167"/>
      <c r="F24" s="167"/>
      <c r="G24" s="167"/>
      <c r="H24" s="167"/>
      <c r="I24" s="167"/>
      <c r="J24" s="167"/>
      <c r="K24" s="167"/>
      <c r="L24" s="167"/>
      <c r="M24" s="166"/>
      <c r="N24" s="166"/>
      <c r="O24" s="166"/>
      <c r="P24" s="166"/>
      <c r="Q24" s="164">
        <f t="shared" si="0"/>
        <v>0</v>
      </c>
      <c r="R24" s="167"/>
    </row>
    <row r="25" spans="1:18" ht="18.75">
      <c r="A25" s="161">
        <v>21</v>
      </c>
      <c r="B25" s="168" t="s">
        <v>266</v>
      </c>
      <c r="C25" s="176"/>
      <c r="D25" s="176"/>
      <c r="E25" s="167"/>
      <c r="F25" s="167">
        <v>4</v>
      </c>
      <c r="G25" s="167"/>
      <c r="H25" s="167">
        <v>4</v>
      </c>
      <c r="I25" s="167"/>
      <c r="J25" s="167">
        <v>4</v>
      </c>
      <c r="K25" s="167"/>
      <c r="L25" s="167">
        <v>4</v>
      </c>
      <c r="M25" s="166"/>
      <c r="N25" s="166"/>
      <c r="O25" s="166"/>
      <c r="P25" s="166"/>
      <c r="Q25" s="164">
        <f t="shared" si="0"/>
        <v>16</v>
      </c>
      <c r="R25" s="167" t="s">
        <v>287</v>
      </c>
    </row>
    <row r="26" spans="1:18" ht="18.75">
      <c r="A26" s="161">
        <v>22</v>
      </c>
      <c r="B26" s="168" t="s">
        <v>267</v>
      </c>
      <c r="C26" s="176"/>
      <c r="D26" s="176"/>
      <c r="E26" s="167">
        <v>4</v>
      </c>
      <c r="F26" s="167">
        <v>4</v>
      </c>
      <c r="G26" s="167">
        <v>4</v>
      </c>
      <c r="H26" s="167">
        <v>4</v>
      </c>
      <c r="I26" s="167">
        <v>4</v>
      </c>
      <c r="J26" s="167">
        <v>4</v>
      </c>
      <c r="K26" s="167">
        <v>4</v>
      </c>
      <c r="L26" s="167">
        <v>4</v>
      </c>
      <c r="M26" s="167"/>
      <c r="N26" s="166"/>
      <c r="O26" s="166"/>
      <c r="P26" s="166"/>
      <c r="Q26" s="164">
        <f t="shared" si="0"/>
        <v>32</v>
      </c>
      <c r="R26" s="167" t="s">
        <v>288</v>
      </c>
    </row>
    <row r="27" spans="1:18" ht="18.75">
      <c r="A27" s="161">
        <v>23</v>
      </c>
      <c r="B27" s="168" t="s">
        <v>268</v>
      </c>
      <c r="C27" s="176"/>
      <c r="D27" s="176"/>
      <c r="E27" s="167"/>
      <c r="F27" s="167"/>
      <c r="G27" s="167"/>
      <c r="H27" s="167"/>
      <c r="I27" s="167"/>
      <c r="J27" s="167"/>
      <c r="K27" s="167">
        <v>1</v>
      </c>
      <c r="L27" s="167"/>
      <c r="M27" s="166"/>
      <c r="N27" s="166">
        <v>1</v>
      </c>
      <c r="O27" s="166">
        <v>1</v>
      </c>
      <c r="P27" s="166"/>
      <c r="Q27" s="164">
        <f t="shared" si="0"/>
        <v>3</v>
      </c>
      <c r="R27" s="167" t="s">
        <v>269</v>
      </c>
    </row>
    <row r="28" spans="1:18" ht="18.75">
      <c r="A28" s="161">
        <v>24</v>
      </c>
      <c r="B28" s="168" t="s">
        <v>270</v>
      </c>
      <c r="C28" s="176"/>
      <c r="D28" s="176"/>
      <c r="E28" s="167"/>
      <c r="F28" s="167"/>
      <c r="G28" s="167"/>
      <c r="H28" s="167"/>
      <c r="I28" s="167"/>
      <c r="J28" s="167"/>
      <c r="K28" s="167"/>
      <c r="L28" s="167"/>
      <c r="M28" s="166"/>
      <c r="N28" s="166"/>
      <c r="O28" s="166"/>
      <c r="P28" s="166"/>
      <c r="Q28" s="164">
        <f t="shared" si="0"/>
        <v>0</v>
      </c>
      <c r="R28" s="167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R15" sqref="R15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7" width="5.42578125" customWidth="1"/>
    <col min="8" max="10" width="5.42578125" style="97" customWidth="1"/>
    <col min="11" max="12" width="5.42578125" customWidth="1"/>
    <col min="13" max="16" width="5.42578125" style="207" customWidth="1"/>
    <col min="17" max="17" width="5.42578125" customWidth="1"/>
    <col min="18" max="18" width="53.85546875" customWidth="1"/>
  </cols>
  <sheetData>
    <row r="1" spans="1:18" ht="15.75">
      <c r="A1" s="421" t="s">
        <v>576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68" t="s">
        <v>577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</row>
    <row r="3" spans="1:18" s="97" customFormat="1" ht="15.75">
      <c r="A3" s="276" t="s">
        <v>3</v>
      </c>
      <c r="B3" s="276" t="s">
        <v>240</v>
      </c>
      <c r="C3" s="423" t="s">
        <v>6</v>
      </c>
      <c r="D3" s="423"/>
      <c r="E3" s="423" t="s">
        <v>7</v>
      </c>
      <c r="F3" s="423"/>
      <c r="G3" s="423" t="s">
        <v>8</v>
      </c>
      <c r="H3" s="423"/>
      <c r="I3" s="423" t="s">
        <v>9</v>
      </c>
      <c r="J3" s="423"/>
      <c r="K3" s="423" t="s">
        <v>10</v>
      </c>
      <c r="L3" s="423"/>
      <c r="M3" s="481" t="s">
        <v>11</v>
      </c>
      <c r="N3" s="481"/>
      <c r="O3" s="481" t="s">
        <v>12</v>
      </c>
      <c r="P3" s="481"/>
      <c r="Q3" s="276" t="s">
        <v>5</v>
      </c>
      <c r="R3" s="276" t="s">
        <v>215</v>
      </c>
    </row>
    <row r="4" spans="1:18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3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212" t="s">
        <v>212</v>
      </c>
      <c r="N4" s="212" t="s">
        <v>213</v>
      </c>
      <c r="O4" s="212" t="s">
        <v>212</v>
      </c>
      <c r="P4" s="212" t="s">
        <v>213</v>
      </c>
      <c r="Q4" s="174">
        <f>SUM(Q5:Q27)</f>
        <v>234</v>
      </c>
      <c r="R4" s="174"/>
    </row>
    <row r="5" spans="1:18" s="180" customFormat="1" ht="18.75">
      <c r="A5" s="218">
        <v>1</v>
      </c>
      <c r="B5" s="170" t="s">
        <v>241</v>
      </c>
      <c r="C5" s="166"/>
      <c r="D5" s="166">
        <v>5</v>
      </c>
      <c r="E5" s="166"/>
      <c r="F5" s="166">
        <v>5</v>
      </c>
      <c r="G5" s="166"/>
      <c r="H5" s="166"/>
      <c r="I5" s="166"/>
      <c r="J5" s="166">
        <v>5</v>
      </c>
      <c r="K5" s="166"/>
      <c r="L5" s="166">
        <v>5</v>
      </c>
      <c r="M5" s="213"/>
      <c r="N5" s="213"/>
      <c r="O5" s="213"/>
      <c r="P5" s="213"/>
      <c r="Q5" s="166">
        <f>SUM(C5:P5)</f>
        <v>20</v>
      </c>
      <c r="R5" s="166" t="s">
        <v>499</v>
      </c>
    </row>
    <row r="6" spans="1:18" s="180" customFormat="1" ht="18.75">
      <c r="A6" s="218">
        <v>2</v>
      </c>
      <c r="B6" s="170" t="s">
        <v>242</v>
      </c>
      <c r="C6" s="166"/>
      <c r="D6" s="166">
        <v>5</v>
      </c>
      <c r="E6" s="166"/>
      <c r="F6" s="166">
        <v>5</v>
      </c>
      <c r="G6" s="166"/>
      <c r="H6" s="166"/>
      <c r="I6" s="166"/>
      <c r="J6" s="166">
        <v>5</v>
      </c>
      <c r="K6" s="166"/>
      <c r="L6" s="166">
        <v>5</v>
      </c>
      <c r="M6" s="213"/>
      <c r="N6" s="213"/>
      <c r="O6" s="213"/>
      <c r="P6" s="213"/>
      <c r="Q6" s="166">
        <f t="shared" ref="Q6:Q30" si="0">SUM(C6:P6)</f>
        <v>20</v>
      </c>
      <c r="R6" s="166" t="s">
        <v>503</v>
      </c>
    </row>
    <row r="7" spans="1:18" s="180" customFormat="1" ht="18.75">
      <c r="A7" s="218">
        <v>3</v>
      </c>
      <c r="B7" s="170" t="s">
        <v>243</v>
      </c>
      <c r="C7" s="166"/>
      <c r="D7" s="166">
        <v>5</v>
      </c>
      <c r="E7" s="166"/>
      <c r="F7" s="166">
        <v>5</v>
      </c>
      <c r="G7" s="166"/>
      <c r="H7" s="166"/>
      <c r="I7" s="166"/>
      <c r="J7" s="166">
        <v>5</v>
      </c>
      <c r="K7" s="166"/>
      <c r="L7" s="166">
        <v>5</v>
      </c>
      <c r="M7" s="213"/>
      <c r="N7" s="213"/>
      <c r="O7" s="213"/>
      <c r="P7" s="213"/>
      <c r="Q7" s="166">
        <f t="shared" si="0"/>
        <v>20</v>
      </c>
      <c r="R7" s="166" t="s">
        <v>323</v>
      </c>
    </row>
    <row r="8" spans="1:18" s="236" customFormat="1" ht="18.75">
      <c r="A8" s="235">
        <v>4</v>
      </c>
      <c r="B8" s="169" t="s">
        <v>244</v>
      </c>
      <c r="C8" s="166"/>
      <c r="D8" s="166">
        <v>5</v>
      </c>
      <c r="E8" s="166"/>
      <c r="F8" s="166">
        <v>5</v>
      </c>
      <c r="G8" s="166"/>
      <c r="H8" s="166">
        <v>5</v>
      </c>
      <c r="I8" s="166"/>
      <c r="J8" s="166">
        <v>5</v>
      </c>
      <c r="K8" s="165"/>
      <c r="L8" s="165">
        <v>1</v>
      </c>
      <c r="M8" s="255"/>
      <c r="N8" s="255"/>
      <c r="O8" s="255"/>
      <c r="P8" s="255"/>
      <c r="Q8" s="165">
        <f t="shared" si="0"/>
        <v>21</v>
      </c>
      <c r="R8" s="165" t="s">
        <v>580</v>
      </c>
    </row>
    <row r="9" spans="1:18" s="236" customFormat="1" ht="18.75">
      <c r="A9" s="162">
        <v>5</v>
      </c>
      <c r="B9" s="169" t="s">
        <v>246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255"/>
      <c r="N9" s="255"/>
      <c r="O9" s="255"/>
      <c r="P9" s="255"/>
      <c r="Q9" s="165">
        <f t="shared" si="0"/>
        <v>0</v>
      </c>
      <c r="R9" s="165" t="s">
        <v>565</v>
      </c>
    </row>
    <row r="10" spans="1:18" s="236" customFormat="1" ht="18.75">
      <c r="A10" s="162">
        <v>6</v>
      </c>
      <c r="B10" s="169" t="s">
        <v>221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255"/>
      <c r="N10" s="255"/>
      <c r="O10" s="255"/>
      <c r="P10" s="255"/>
      <c r="Q10" s="165">
        <f t="shared" si="0"/>
        <v>0</v>
      </c>
      <c r="R10" s="165" t="s">
        <v>565</v>
      </c>
    </row>
    <row r="11" spans="1:18" s="246" customFormat="1" ht="18.75">
      <c r="A11" s="198"/>
      <c r="B11" s="260" t="s">
        <v>438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14"/>
      <c r="N11" s="214"/>
      <c r="O11" s="214"/>
      <c r="P11" s="214"/>
      <c r="Q11" s="200">
        <f t="shared" si="0"/>
        <v>0</v>
      </c>
      <c r="R11" s="200" t="s">
        <v>332</v>
      </c>
    </row>
    <row r="12" spans="1:18" s="246" customFormat="1" ht="18.75">
      <c r="A12" s="191">
        <v>7</v>
      </c>
      <c r="B12" s="260" t="s">
        <v>249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14"/>
      <c r="N12" s="214"/>
      <c r="O12" s="214"/>
      <c r="P12" s="214"/>
      <c r="Q12" s="200">
        <f t="shared" si="0"/>
        <v>0</v>
      </c>
      <c r="R12" s="200"/>
    </row>
    <row r="13" spans="1:18" s="236" customFormat="1" ht="18.75">
      <c r="A13" s="235">
        <v>8</v>
      </c>
      <c r="B13" s="169" t="s">
        <v>49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255"/>
      <c r="N13" s="255"/>
      <c r="O13" s="255"/>
      <c r="P13" s="255"/>
      <c r="Q13" s="165">
        <f t="shared" si="0"/>
        <v>0</v>
      </c>
      <c r="R13" s="165" t="s">
        <v>566</v>
      </c>
    </row>
    <row r="14" spans="1:18" s="246" customFormat="1" ht="18.75">
      <c r="A14" s="198">
        <v>9</v>
      </c>
      <c r="B14" s="260" t="s">
        <v>442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14"/>
      <c r="N14" s="214"/>
      <c r="O14" s="214"/>
      <c r="P14" s="214"/>
      <c r="Q14" s="200">
        <f t="shared" si="0"/>
        <v>0</v>
      </c>
      <c r="R14" s="200" t="s">
        <v>251</v>
      </c>
    </row>
    <row r="15" spans="1:18" s="246" customFormat="1" ht="18.75">
      <c r="A15" s="198">
        <v>10</v>
      </c>
      <c r="B15" s="260" t="s">
        <v>222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14"/>
      <c r="N15" s="214"/>
      <c r="O15" s="214"/>
      <c r="P15" s="214"/>
      <c r="Q15" s="200">
        <f t="shared" si="0"/>
        <v>0</v>
      </c>
      <c r="R15" s="200"/>
    </row>
    <row r="16" spans="1:18" s="246" customFormat="1" ht="18.75">
      <c r="A16" s="198">
        <v>11</v>
      </c>
      <c r="B16" s="260" t="s">
        <v>255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14"/>
      <c r="N16" s="214"/>
      <c r="O16" s="214"/>
      <c r="P16" s="214"/>
      <c r="Q16" s="200">
        <f t="shared" si="0"/>
        <v>0</v>
      </c>
      <c r="R16" s="200" t="s">
        <v>258</v>
      </c>
    </row>
    <row r="17" spans="1:18" s="180" customFormat="1" ht="18.75">
      <c r="A17" s="218">
        <v>12</v>
      </c>
      <c r="B17" s="170" t="s">
        <v>257</v>
      </c>
      <c r="C17" s="166"/>
      <c r="D17" s="166">
        <v>5</v>
      </c>
      <c r="E17" s="166"/>
      <c r="F17" s="166">
        <v>5</v>
      </c>
      <c r="G17" s="166"/>
      <c r="H17" s="166">
        <v>5</v>
      </c>
      <c r="I17" s="166"/>
      <c r="J17" s="166">
        <v>5</v>
      </c>
      <c r="K17" s="166"/>
      <c r="L17" s="166">
        <v>5</v>
      </c>
      <c r="M17" s="213"/>
      <c r="N17" s="213"/>
      <c r="O17" s="213"/>
      <c r="P17" s="213"/>
      <c r="Q17" s="166">
        <f t="shared" si="0"/>
        <v>25</v>
      </c>
      <c r="R17" s="166" t="s">
        <v>581</v>
      </c>
    </row>
    <row r="18" spans="1:18" s="246" customFormat="1" ht="18.75">
      <c r="A18" s="198">
        <v>13</v>
      </c>
      <c r="B18" s="260" t="s">
        <v>105</v>
      </c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14"/>
      <c r="N18" s="214"/>
      <c r="O18" s="214"/>
      <c r="P18" s="214"/>
      <c r="Q18" s="200">
        <f t="shared" si="0"/>
        <v>0</v>
      </c>
      <c r="R18" s="200"/>
    </row>
    <row r="19" spans="1:18" s="180" customFormat="1" ht="18.75">
      <c r="A19" s="218">
        <v>14</v>
      </c>
      <c r="B19" s="170" t="s">
        <v>259</v>
      </c>
      <c r="C19" s="166">
        <v>5</v>
      </c>
      <c r="D19" s="166"/>
      <c r="E19" s="166">
        <v>5</v>
      </c>
      <c r="F19" s="166"/>
      <c r="G19" s="166">
        <v>5</v>
      </c>
      <c r="H19" s="166"/>
      <c r="I19" s="166">
        <v>5</v>
      </c>
      <c r="J19" s="166"/>
      <c r="K19" s="166">
        <v>5</v>
      </c>
      <c r="L19" s="166"/>
      <c r="M19" s="213"/>
      <c r="N19" s="213"/>
      <c r="O19" s="213"/>
      <c r="P19" s="213"/>
      <c r="Q19" s="166">
        <f t="shared" si="0"/>
        <v>25</v>
      </c>
      <c r="R19" s="166" t="s">
        <v>585</v>
      </c>
    </row>
    <row r="20" spans="1:18" s="180" customFormat="1" ht="18.75">
      <c r="A20" s="218">
        <v>15</v>
      </c>
      <c r="B20" s="170" t="s">
        <v>260</v>
      </c>
      <c r="C20" s="166">
        <v>5</v>
      </c>
      <c r="D20" s="166"/>
      <c r="E20" s="166">
        <v>5</v>
      </c>
      <c r="F20" s="166"/>
      <c r="G20" s="166">
        <v>5</v>
      </c>
      <c r="H20" s="166"/>
      <c r="I20" s="166">
        <v>5</v>
      </c>
      <c r="J20" s="166"/>
      <c r="K20" s="166">
        <v>5</v>
      </c>
      <c r="L20" s="166"/>
      <c r="M20" s="213"/>
      <c r="N20" s="213"/>
      <c r="O20" s="213"/>
      <c r="P20" s="213"/>
      <c r="Q20" s="166">
        <f t="shared" si="0"/>
        <v>25</v>
      </c>
      <c r="R20" s="166" t="s">
        <v>471</v>
      </c>
    </row>
    <row r="21" spans="1:18" s="180" customFormat="1" ht="18.75">
      <c r="A21" s="218">
        <v>16</v>
      </c>
      <c r="B21" s="170" t="s">
        <v>262</v>
      </c>
      <c r="C21" s="166">
        <v>5</v>
      </c>
      <c r="D21" s="166"/>
      <c r="E21" s="166">
        <v>5</v>
      </c>
      <c r="F21" s="166"/>
      <c r="G21" s="166">
        <v>5</v>
      </c>
      <c r="H21" s="166"/>
      <c r="I21" s="166">
        <v>5</v>
      </c>
      <c r="J21" s="166"/>
      <c r="K21" s="166">
        <v>5</v>
      </c>
      <c r="L21" s="166"/>
      <c r="M21" s="213"/>
      <c r="N21" s="213"/>
      <c r="O21" s="213"/>
      <c r="P21" s="213"/>
      <c r="Q21" s="166">
        <f t="shared" si="0"/>
        <v>25</v>
      </c>
      <c r="R21" s="166" t="s">
        <v>567</v>
      </c>
    </row>
    <row r="22" spans="1:18" s="246" customFormat="1" ht="18.75">
      <c r="A22" s="198">
        <v>17</v>
      </c>
      <c r="B22" s="260" t="s">
        <v>264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14"/>
      <c r="N22" s="214"/>
      <c r="O22" s="214"/>
      <c r="P22" s="214"/>
      <c r="Q22" s="200">
        <f t="shared" si="0"/>
        <v>0</v>
      </c>
      <c r="R22" s="200"/>
    </row>
    <row r="23" spans="1:18" s="180" customFormat="1" ht="18.75">
      <c r="A23" s="218">
        <v>18</v>
      </c>
      <c r="B23" s="170" t="s">
        <v>158</v>
      </c>
      <c r="C23" s="166"/>
      <c r="D23" s="166">
        <v>5</v>
      </c>
      <c r="E23" s="166"/>
      <c r="F23" s="166">
        <v>5</v>
      </c>
      <c r="G23" s="166"/>
      <c r="H23" s="166">
        <v>5</v>
      </c>
      <c r="I23" s="166">
        <v>5</v>
      </c>
      <c r="J23" s="166">
        <v>5</v>
      </c>
      <c r="K23" s="166">
        <v>3</v>
      </c>
      <c r="L23" s="166">
        <v>5</v>
      </c>
      <c r="M23" s="213"/>
      <c r="N23" s="213"/>
      <c r="O23" s="213"/>
      <c r="P23" s="213"/>
      <c r="Q23" s="166">
        <f t="shared" si="0"/>
        <v>33</v>
      </c>
      <c r="R23" s="166" t="s">
        <v>586</v>
      </c>
    </row>
    <row r="24" spans="1:18" s="180" customFormat="1" ht="18.75">
      <c r="A24" s="218">
        <v>19</v>
      </c>
      <c r="B24" s="170" t="s">
        <v>265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213"/>
      <c r="N24" s="213"/>
      <c r="O24" s="213"/>
      <c r="P24" s="213"/>
      <c r="Q24" s="200">
        <f t="shared" si="0"/>
        <v>0</v>
      </c>
      <c r="R24" s="166" t="s">
        <v>574</v>
      </c>
    </row>
    <row r="25" spans="1:18" s="246" customFormat="1" ht="18.75">
      <c r="A25" s="198">
        <v>20</v>
      </c>
      <c r="B25" s="260" t="s">
        <v>83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14"/>
      <c r="N25" s="214"/>
      <c r="O25" s="214"/>
      <c r="P25" s="214"/>
      <c r="Q25" s="200">
        <f t="shared" si="0"/>
        <v>0</v>
      </c>
      <c r="R25" s="200"/>
    </row>
    <row r="26" spans="1:18" s="180" customFormat="1" ht="18.75">
      <c r="A26" s="218">
        <v>21</v>
      </c>
      <c r="B26" s="170" t="s">
        <v>266</v>
      </c>
      <c r="C26" s="166"/>
      <c r="D26" s="166">
        <v>4</v>
      </c>
      <c r="E26" s="166"/>
      <c r="F26" s="166">
        <v>4</v>
      </c>
      <c r="G26" s="166"/>
      <c r="H26" s="166">
        <v>4</v>
      </c>
      <c r="I26" s="166"/>
      <c r="J26" s="166">
        <v>4</v>
      </c>
      <c r="K26" s="166"/>
      <c r="L26" s="166">
        <v>4</v>
      </c>
      <c r="M26" s="213"/>
      <c r="N26" s="213"/>
      <c r="O26" s="213"/>
      <c r="P26" s="213"/>
      <c r="Q26" s="166">
        <f t="shared" si="0"/>
        <v>20</v>
      </c>
      <c r="R26" s="166" t="s">
        <v>556</v>
      </c>
    </row>
    <row r="27" spans="1:18" s="246" customFormat="1" ht="18.75">
      <c r="A27" s="198">
        <v>22</v>
      </c>
      <c r="B27" s="260" t="s">
        <v>267</v>
      </c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14"/>
      <c r="N27" s="214"/>
      <c r="O27" s="214"/>
      <c r="P27" s="214"/>
      <c r="Q27" s="200">
        <f t="shared" si="0"/>
        <v>0</v>
      </c>
      <c r="R27" s="200" t="s">
        <v>512</v>
      </c>
    </row>
    <row r="28" spans="1:18" s="246" customFormat="1" ht="18.75">
      <c r="A28" s="198">
        <v>23</v>
      </c>
      <c r="B28" s="260" t="s">
        <v>268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14"/>
      <c r="N28" s="214"/>
      <c r="O28" s="214"/>
      <c r="P28" s="214"/>
      <c r="Q28" s="200">
        <f t="shared" si="0"/>
        <v>0</v>
      </c>
      <c r="R28" s="200"/>
    </row>
    <row r="29" spans="1:18" s="246" customFormat="1" ht="18.75">
      <c r="A29" s="198">
        <v>24</v>
      </c>
      <c r="B29" s="260" t="s">
        <v>307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14"/>
      <c r="N29" s="214"/>
      <c r="O29" s="214"/>
      <c r="P29" s="214"/>
      <c r="Q29" s="200">
        <f t="shared" si="0"/>
        <v>0</v>
      </c>
      <c r="R29" s="200" t="s">
        <v>287</v>
      </c>
    </row>
    <row r="30" spans="1:18" s="236" customFormat="1" ht="18.75">
      <c r="A30" s="162">
        <v>25</v>
      </c>
      <c r="B30" s="169" t="s">
        <v>270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255"/>
      <c r="N30" s="255"/>
      <c r="O30" s="255"/>
      <c r="P30" s="255"/>
      <c r="Q30" s="165">
        <f t="shared" si="0"/>
        <v>0</v>
      </c>
      <c r="R30" s="165" t="s">
        <v>570</v>
      </c>
    </row>
    <row r="31" spans="1:18" s="246" customFormat="1">
      <c r="A31" s="198">
        <v>26</v>
      </c>
      <c r="M31" s="233"/>
      <c r="N31" s="233"/>
      <c r="O31" s="233"/>
      <c r="P31" s="233"/>
    </row>
    <row r="32" spans="1:18" s="246" customFormat="1">
      <c r="M32" s="233"/>
      <c r="N32" s="233"/>
      <c r="O32" s="233"/>
      <c r="P32" s="23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T142"/>
  <sheetViews>
    <sheetView topLeftCell="A43" workbookViewId="0">
      <selection activeCell="P51" sqref="P51"/>
    </sheetView>
  </sheetViews>
  <sheetFormatPr defaultRowHeight="15"/>
  <cols>
    <col min="1" max="1" width="4.7109375" customWidth="1"/>
    <col min="2" max="2" width="11.85546875" customWidth="1"/>
    <col min="3" max="3" width="7.28515625" customWidth="1"/>
    <col min="4" max="7" width="9.42578125" style="180" customWidth="1"/>
    <col min="8" max="8" width="9.42578125" style="186" customWidth="1"/>
    <col min="9" max="10" width="9.42578125" style="180" customWidth="1"/>
    <col min="11" max="11" width="6.28515625" customWidth="1"/>
    <col min="12" max="12" width="19" customWidth="1"/>
    <col min="13" max="13" width="10.42578125" customWidth="1"/>
    <col min="14" max="14" width="14.140625" customWidth="1"/>
  </cols>
  <sheetData>
    <row r="1" spans="1:16" ht="18.75">
      <c r="A1" s="362" t="s">
        <v>0</v>
      </c>
      <c r="B1" s="362"/>
      <c r="C1" s="362"/>
      <c r="D1" s="362"/>
      <c r="E1" s="362"/>
      <c r="F1" s="362"/>
      <c r="G1" s="362"/>
      <c r="H1" s="362"/>
      <c r="I1" s="363" t="s">
        <v>610</v>
      </c>
      <c r="J1" s="363"/>
      <c r="K1" s="363"/>
      <c r="L1" s="363"/>
      <c r="M1" s="363"/>
      <c r="N1" s="363"/>
      <c r="O1" s="1"/>
      <c r="P1" s="1"/>
    </row>
    <row r="2" spans="1:16" ht="18.75">
      <c r="A2" s="364" t="s">
        <v>1</v>
      </c>
      <c r="B2" s="364"/>
      <c r="C2" s="364"/>
      <c r="D2" s="364"/>
      <c r="E2" s="364"/>
      <c r="F2" s="364"/>
      <c r="G2" s="364"/>
      <c r="H2" s="364"/>
      <c r="I2" s="365" t="s">
        <v>2</v>
      </c>
      <c r="J2" s="365"/>
      <c r="K2" s="365"/>
      <c r="L2" s="365"/>
      <c r="M2" s="365"/>
      <c r="N2" s="365"/>
      <c r="O2" s="1"/>
      <c r="P2" s="1"/>
    </row>
    <row r="3" spans="1:16" s="97" customFormat="1" ht="18.75">
      <c r="A3" s="2"/>
      <c r="B3" s="3"/>
      <c r="C3" s="4"/>
      <c r="D3" s="4"/>
      <c r="E3" s="4"/>
      <c r="F3" s="4"/>
      <c r="G3" s="4"/>
      <c r="H3" s="4"/>
      <c r="I3" s="365" t="s">
        <v>611</v>
      </c>
      <c r="J3" s="365"/>
      <c r="K3" s="365"/>
      <c r="L3" s="365"/>
      <c r="M3" s="365"/>
      <c r="N3" s="365"/>
      <c r="O3" s="1"/>
      <c r="P3" s="1"/>
    </row>
    <row r="4" spans="1:16" s="97" customFormat="1" ht="19.5" thickBot="1">
      <c r="A4" s="2"/>
      <c r="B4" s="3"/>
      <c r="C4" s="4"/>
      <c r="D4" s="4"/>
      <c r="E4" s="4"/>
      <c r="F4" s="4"/>
      <c r="G4" s="4"/>
      <c r="H4" s="4"/>
      <c r="I4" s="300"/>
      <c r="J4" s="300"/>
      <c r="K4" s="300"/>
      <c r="L4" s="5"/>
      <c r="M4" s="5"/>
      <c r="N4" s="6"/>
      <c r="O4" s="1"/>
      <c r="P4" s="1"/>
    </row>
    <row r="5" spans="1:16" ht="15.6" customHeight="1" thickBot="1">
      <c r="A5" s="7" t="s">
        <v>3</v>
      </c>
      <c r="B5" s="8" t="s">
        <v>4</v>
      </c>
      <c r="C5" s="8" t="s">
        <v>5</v>
      </c>
      <c r="D5" s="9" t="s">
        <v>6</v>
      </c>
      <c r="E5" s="10" t="s">
        <v>7</v>
      </c>
      <c r="F5" s="10" t="s">
        <v>8</v>
      </c>
      <c r="G5" s="11" t="s">
        <v>9</v>
      </c>
      <c r="H5" s="11" t="s">
        <v>10</v>
      </c>
      <c r="I5" s="11" t="s">
        <v>11</v>
      </c>
      <c r="J5" s="12" t="s">
        <v>12</v>
      </c>
      <c r="K5" s="13" t="s">
        <v>13</v>
      </c>
      <c r="L5" s="11" t="s">
        <v>14</v>
      </c>
      <c r="M5" s="11" t="s">
        <v>15</v>
      </c>
      <c r="N5" s="14" t="s">
        <v>16</v>
      </c>
      <c r="O5" s="1"/>
      <c r="P5" s="1"/>
    </row>
    <row r="6" spans="1:16" ht="15.6" customHeight="1">
      <c r="A6" s="324">
        <v>1</v>
      </c>
      <c r="B6" s="349" t="s">
        <v>17</v>
      </c>
      <c r="C6" s="330" t="s">
        <v>18</v>
      </c>
      <c r="D6" s="15" t="s">
        <v>494</v>
      </c>
      <c r="E6" s="15" t="s">
        <v>494</v>
      </c>
      <c r="F6" s="15" t="s">
        <v>494</v>
      </c>
      <c r="G6" s="15" t="s">
        <v>494</v>
      </c>
      <c r="H6" s="15" t="s">
        <v>494</v>
      </c>
      <c r="I6" s="15"/>
      <c r="J6" s="15"/>
      <c r="K6" s="16" t="s">
        <v>396</v>
      </c>
      <c r="L6" s="47" t="s">
        <v>495</v>
      </c>
      <c r="M6" s="47" t="s">
        <v>34</v>
      </c>
      <c r="N6" s="450" t="s">
        <v>496</v>
      </c>
      <c r="O6" s="19" t="s">
        <v>21</v>
      </c>
      <c r="P6" s="19"/>
    </row>
    <row r="7" spans="1:16" ht="15.6" customHeight="1">
      <c r="A7" s="325"/>
      <c r="B7" s="350"/>
      <c r="C7" s="336"/>
      <c r="D7" s="20" t="s">
        <v>22</v>
      </c>
      <c r="E7" s="20" t="s">
        <v>22</v>
      </c>
      <c r="F7" s="20" t="s">
        <v>22</v>
      </c>
      <c r="G7" s="20" t="s">
        <v>22</v>
      </c>
      <c r="H7" s="20" t="s">
        <v>22</v>
      </c>
      <c r="I7" s="20"/>
      <c r="J7" s="21"/>
      <c r="K7" s="253"/>
      <c r="L7" s="124"/>
      <c r="M7" s="124"/>
      <c r="N7" s="451"/>
      <c r="O7" s="19"/>
      <c r="P7" s="19"/>
    </row>
    <row r="8" spans="1:16" ht="15.6" customHeight="1">
      <c r="A8" s="325"/>
      <c r="B8" s="350"/>
      <c r="C8" s="331"/>
      <c r="D8" s="24"/>
      <c r="E8" s="24"/>
      <c r="F8" s="24"/>
      <c r="G8" s="24"/>
      <c r="H8" s="21"/>
      <c r="I8" s="25"/>
      <c r="J8" s="25"/>
      <c r="K8" s="44" t="s">
        <v>24</v>
      </c>
      <c r="L8" s="64" t="s">
        <v>25</v>
      </c>
      <c r="M8" s="64" t="s">
        <v>34</v>
      </c>
      <c r="N8" s="451"/>
      <c r="O8" s="19"/>
      <c r="P8" s="19"/>
    </row>
    <row r="9" spans="1:16" ht="15.6" customHeight="1">
      <c r="A9" s="325"/>
      <c r="B9" s="350"/>
      <c r="C9" s="336" t="s">
        <v>27</v>
      </c>
      <c r="D9" s="26" t="s">
        <v>494</v>
      </c>
      <c r="E9" s="26" t="s">
        <v>494</v>
      </c>
      <c r="F9" s="26" t="s">
        <v>494</v>
      </c>
      <c r="G9" s="26" t="s">
        <v>494</v>
      </c>
      <c r="H9" s="26" t="s">
        <v>494</v>
      </c>
      <c r="I9" s="26"/>
      <c r="J9" s="26"/>
      <c r="K9" s="26"/>
      <c r="L9" s="26"/>
      <c r="M9" s="26"/>
      <c r="N9" s="451"/>
      <c r="O9" s="19"/>
      <c r="P9" s="19"/>
    </row>
    <row r="10" spans="1:16" ht="15.6" customHeight="1">
      <c r="A10" s="325"/>
      <c r="B10" s="350"/>
      <c r="C10" s="336"/>
      <c r="D10" s="20" t="s">
        <v>22</v>
      </c>
      <c r="E10" s="20" t="s">
        <v>22</v>
      </c>
      <c r="F10" s="20" t="s">
        <v>22</v>
      </c>
      <c r="G10" s="20" t="s">
        <v>22</v>
      </c>
      <c r="H10" s="20" t="s">
        <v>22</v>
      </c>
      <c r="I10" s="20"/>
      <c r="J10" s="308"/>
      <c r="K10" s="308"/>
      <c r="L10" s="308"/>
      <c r="M10" s="308"/>
      <c r="N10" s="451"/>
      <c r="O10" s="19"/>
      <c r="P10" s="19"/>
    </row>
    <row r="11" spans="1:16" ht="15.6" customHeight="1" thickBot="1">
      <c r="A11" s="326"/>
      <c r="B11" s="351"/>
      <c r="C11" s="337"/>
      <c r="D11" s="33"/>
      <c r="E11" s="33"/>
      <c r="F11" s="33"/>
      <c r="G11" s="33"/>
      <c r="H11" s="33" t="s">
        <v>23</v>
      </c>
      <c r="I11" s="33"/>
      <c r="J11" s="33"/>
      <c r="K11" s="33"/>
      <c r="L11" s="33"/>
      <c r="M11" s="33"/>
      <c r="N11" s="452"/>
      <c r="O11" s="19"/>
      <c r="P11" s="19"/>
    </row>
    <row r="12" spans="1:16" ht="15.6" customHeight="1">
      <c r="A12" s="325">
        <v>2</v>
      </c>
      <c r="B12" s="328" t="s">
        <v>35</v>
      </c>
      <c r="C12" s="336" t="s">
        <v>18</v>
      </c>
      <c r="D12" s="21" t="s">
        <v>494</v>
      </c>
      <c r="E12" s="21" t="s">
        <v>494</v>
      </c>
      <c r="F12" s="21" t="s">
        <v>494</v>
      </c>
      <c r="G12" s="21" t="s">
        <v>494</v>
      </c>
      <c r="H12" s="21" t="s">
        <v>494</v>
      </c>
      <c r="I12" s="21"/>
      <c r="J12" s="21"/>
      <c r="K12" s="16" t="s">
        <v>396</v>
      </c>
      <c r="L12" s="47" t="s">
        <v>495</v>
      </c>
      <c r="M12" s="27" t="s">
        <v>29</v>
      </c>
      <c r="N12" s="450" t="s">
        <v>496</v>
      </c>
      <c r="O12" s="19" t="s">
        <v>36</v>
      </c>
      <c r="P12" s="19"/>
    </row>
    <row r="13" spans="1:16" ht="15.6" customHeight="1">
      <c r="A13" s="325"/>
      <c r="B13" s="328"/>
      <c r="C13" s="336"/>
      <c r="D13" s="20" t="s">
        <v>22</v>
      </c>
      <c r="E13" s="20" t="s">
        <v>22</v>
      </c>
      <c r="F13" s="20" t="s">
        <v>22</v>
      </c>
      <c r="G13" s="20" t="s">
        <v>22</v>
      </c>
      <c r="H13" s="20" t="s">
        <v>22</v>
      </c>
      <c r="I13" s="20"/>
      <c r="J13" s="20"/>
      <c r="K13" s="31"/>
      <c r="L13" s="36"/>
      <c r="M13" s="32"/>
      <c r="N13" s="451"/>
      <c r="O13" s="19"/>
      <c r="P13" s="19"/>
    </row>
    <row r="14" spans="1:16" ht="15.6" customHeight="1">
      <c r="A14" s="325"/>
      <c r="B14" s="328"/>
      <c r="C14" s="331"/>
      <c r="D14" s="24"/>
      <c r="E14" s="24"/>
      <c r="F14" s="24"/>
      <c r="G14" s="24"/>
      <c r="H14" s="24"/>
      <c r="I14" s="24"/>
      <c r="J14" s="24"/>
      <c r="K14" s="37" t="s">
        <v>24</v>
      </c>
      <c r="L14" s="38" t="s">
        <v>25</v>
      </c>
      <c r="M14" s="39" t="s">
        <v>29</v>
      </c>
      <c r="N14" s="451"/>
      <c r="O14" s="19"/>
      <c r="P14" s="19"/>
    </row>
    <row r="15" spans="1:16" ht="15.6" customHeight="1">
      <c r="A15" s="325"/>
      <c r="B15" s="328"/>
      <c r="C15" s="335" t="s">
        <v>27</v>
      </c>
      <c r="D15" s="21" t="s">
        <v>494</v>
      </c>
      <c r="E15" s="21" t="s">
        <v>494</v>
      </c>
      <c r="F15" s="21" t="s">
        <v>494</v>
      </c>
      <c r="G15" s="21" t="s">
        <v>494</v>
      </c>
      <c r="H15" s="21" t="s">
        <v>494</v>
      </c>
      <c r="I15" s="21"/>
      <c r="J15" s="21"/>
      <c r="K15" s="40"/>
      <c r="L15" s="41"/>
      <c r="M15" s="41"/>
      <c r="N15" s="451"/>
      <c r="O15" s="19"/>
      <c r="P15" s="19"/>
    </row>
    <row r="16" spans="1:16" ht="15.6" customHeight="1">
      <c r="A16" s="325"/>
      <c r="B16" s="328"/>
      <c r="C16" s="336"/>
      <c r="D16" s="30" t="s">
        <v>22</v>
      </c>
      <c r="E16" s="30" t="s">
        <v>22</v>
      </c>
      <c r="F16" s="30" t="s">
        <v>22</v>
      </c>
      <c r="G16" s="30" t="s">
        <v>22</v>
      </c>
      <c r="H16" s="30" t="s">
        <v>22</v>
      </c>
      <c r="I16" s="30"/>
      <c r="J16" s="30"/>
      <c r="K16" s="44"/>
      <c r="L16" s="45"/>
      <c r="M16" s="46"/>
      <c r="N16" s="451"/>
      <c r="O16" s="19"/>
      <c r="P16" s="19"/>
    </row>
    <row r="17" spans="1:16" ht="15.6" customHeight="1" thickBot="1">
      <c r="A17" s="325"/>
      <c r="B17" s="328"/>
      <c r="C17" s="336"/>
      <c r="D17" s="33"/>
      <c r="E17" s="33"/>
      <c r="F17" s="33"/>
      <c r="G17" s="33"/>
      <c r="H17" s="33" t="s">
        <v>23</v>
      </c>
      <c r="I17" s="33"/>
      <c r="J17" s="33"/>
      <c r="K17" s="34"/>
      <c r="L17" s="35"/>
      <c r="M17" s="35"/>
      <c r="N17" s="452"/>
      <c r="O17" s="19"/>
      <c r="P17" s="19"/>
    </row>
    <row r="18" spans="1:16" ht="15.6" customHeight="1">
      <c r="A18" s="324">
        <v>3</v>
      </c>
      <c r="B18" s="349" t="s">
        <v>42</v>
      </c>
      <c r="C18" s="330" t="s">
        <v>18</v>
      </c>
      <c r="D18" s="21" t="s">
        <v>494</v>
      </c>
      <c r="E18" s="21" t="s">
        <v>494</v>
      </c>
      <c r="F18" s="21" t="s">
        <v>494</v>
      </c>
      <c r="G18" s="21" t="s">
        <v>494</v>
      </c>
      <c r="H18" s="21" t="s">
        <v>494</v>
      </c>
      <c r="I18" s="21"/>
      <c r="J18" s="15"/>
      <c r="K18" s="16" t="s">
        <v>396</v>
      </c>
      <c r="L18" s="47" t="s">
        <v>495</v>
      </c>
      <c r="M18" s="47" t="s">
        <v>41</v>
      </c>
      <c r="N18" s="450" t="s">
        <v>496</v>
      </c>
      <c r="O18" s="19" t="s">
        <v>36</v>
      </c>
      <c r="P18" s="19"/>
    </row>
    <row r="19" spans="1:16" ht="15.6" customHeight="1">
      <c r="A19" s="325"/>
      <c r="B19" s="350"/>
      <c r="C19" s="336"/>
      <c r="D19" s="20" t="s">
        <v>22</v>
      </c>
      <c r="E19" s="20" t="s">
        <v>22</v>
      </c>
      <c r="F19" s="20" t="s">
        <v>22</v>
      </c>
      <c r="G19" s="20" t="s">
        <v>22</v>
      </c>
      <c r="H19" s="20" t="s">
        <v>22</v>
      </c>
      <c r="I19" s="20"/>
      <c r="J19" s="20"/>
      <c r="K19" s="22"/>
      <c r="L19" s="23"/>
      <c r="M19" s="27"/>
      <c r="N19" s="451"/>
      <c r="O19" s="19"/>
      <c r="P19" s="19"/>
    </row>
    <row r="20" spans="1:16" ht="15.6" customHeight="1">
      <c r="A20" s="325"/>
      <c r="B20" s="350"/>
      <c r="C20" s="331"/>
      <c r="D20" s="24"/>
      <c r="E20" s="24"/>
      <c r="F20" s="24"/>
      <c r="G20" s="24"/>
      <c r="H20" s="24"/>
      <c r="I20" s="24"/>
      <c r="J20" s="24"/>
      <c r="K20" s="37" t="s">
        <v>24</v>
      </c>
      <c r="L20" s="38" t="s">
        <v>25</v>
      </c>
      <c r="M20" s="39" t="s">
        <v>49</v>
      </c>
      <c r="N20" s="451"/>
      <c r="O20" s="19"/>
      <c r="P20" s="19"/>
    </row>
    <row r="21" spans="1:16" ht="15.6" customHeight="1">
      <c r="A21" s="325"/>
      <c r="B21" s="350"/>
      <c r="C21" s="335" t="s">
        <v>27</v>
      </c>
      <c r="D21" s="21" t="s">
        <v>494</v>
      </c>
      <c r="E21" s="21" t="s">
        <v>494</v>
      </c>
      <c r="F21" s="21" t="s">
        <v>494</v>
      </c>
      <c r="G21" s="21" t="s">
        <v>494</v>
      </c>
      <c r="H21" s="21" t="s">
        <v>494</v>
      </c>
      <c r="I21" s="21"/>
      <c r="J21" s="21"/>
      <c r="K21" s="225"/>
      <c r="L21" s="226"/>
      <c r="M21" s="227"/>
      <c r="N21" s="451"/>
      <c r="O21" s="19"/>
      <c r="P21" s="19"/>
    </row>
    <row r="22" spans="1:16" ht="15.6" customHeight="1">
      <c r="A22" s="325"/>
      <c r="B22" s="350"/>
      <c r="C22" s="336"/>
      <c r="D22" s="30" t="s">
        <v>22</v>
      </c>
      <c r="E22" s="30" t="s">
        <v>22</v>
      </c>
      <c r="F22" s="30" t="s">
        <v>22</v>
      </c>
      <c r="G22" s="30" t="s">
        <v>22</v>
      </c>
      <c r="H22" s="30" t="s">
        <v>22</v>
      </c>
      <c r="I22" s="20"/>
      <c r="J22" s="20"/>
      <c r="K22" s="31"/>
      <c r="L22" s="32"/>
      <c r="M22" s="32"/>
      <c r="N22" s="451"/>
      <c r="O22" s="19"/>
      <c r="P22" s="19"/>
    </row>
    <row r="23" spans="1:16" ht="15.6" customHeight="1" thickBot="1">
      <c r="A23" s="326"/>
      <c r="B23" s="351"/>
      <c r="C23" s="337"/>
      <c r="D23" s="33"/>
      <c r="E23" s="33"/>
      <c r="F23" s="33"/>
      <c r="G23" s="33"/>
      <c r="H23" s="33" t="s">
        <v>23</v>
      </c>
      <c r="I23" s="33"/>
      <c r="J23" s="33"/>
      <c r="K23" s="48"/>
      <c r="L23" s="82"/>
      <c r="M23" s="50"/>
      <c r="N23" s="452"/>
      <c r="O23" s="19"/>
      <c r="P23" s="19"/>
    </row>
    <row r="24" spans="1:16" ht="15.6" customHeight="1">
      <c r="A24" s="324">
        <v>4</v>
      </c>
      <c r="B24" s="327" t="s">
        <v>50</v>
      </c>
      <c r="C24" s="338" t="s">
        <v>18</v>
      </c>
      <c r="D24" s="21" t="s">
        <v>494</v>
      </c>
      <c r="E24" s="21" t="s">
        <v>494</v>
      </c>
      <c r="F24" s="21" t="s">
        <v>494</v>
      </c>
      <c r="G24" s="21" t="s">
        <v>494</v>
      </c>
      <c r="H24" s="21" t="s">
        <v>494</v>
      </c>
      <c r="I24" s="21"/>
      <c r="J24" s="51"/>
      <c r="K24" s="16" t="s">
        <v>396</v>
      </c>
      <c r="L24" s="47" t="s">
        <v>495</v>
      </c>
      <c r="M24" s="16" t="s">
        <v>56</v>
      </c>
      <c r="N24" s="450" t="s">
        <v>497</v>
      </c>
      <c r="O24" s="19"/>
      <c r="P24" s="19"/>
    </row>
    <row r="25" spans="1:16" ht="15.6" customHeight="1">
      <c r="A25" s="325"/>
      <c r="B25" s="328"/>
      <c r="C25" s="341"/>
      <c r="D25" s="20" t="s">
        <v>22</v>
      </c>
      <c r="E25" s="20" t="s">
        <v>22</v>
      </c>
      <c r="F25" s="20" t="s">
        <v>22</v>
      </c>
      <c r="G25" s="20" t="s">
        <v>22</v>
      </c>
      <c r="H25" s="20" t="s">
        <v>22</v>
      </c>
      <c r="I25" s="20"/>
      <c r="J25" s="20"/>
      <c r="K25" s="22"/>
      <c r="L25" s="22"/>
      <c r="M25" s="22"/>
      <c r="N25" s="451"/>
      <c r="O25" s="19"/>
      <c r="P25" s="19"/>
    </row>
    <row r="26" spans="1:16" ht="15.6" customHeight="1">
      <c r="A26" s="325"/>
      <c r="B26" s="328"/>
      <c r="C26" s="341"/>
      <c r="D26" s="24"/>
      <c r="E26" s="24"/>
      <c r="F26" s="24"/>
      <c r="G26" s="24"/>
      <c r="H26" s="24"/>
      <c r="I26" s="52"/>
      <c r="J26" s="20"/>
      <c r="K26" s="22"/>
      <c r="L26" s="22"/>
      <c r="M26" s="22"/>
      <c r="N26" s="451"/>
      <c r="O26" s="19"/>
      <c r="P26" s="19"/>
    </row>
    <row r="27" spans="1:16" ht="15.6" customHeight="1">
      <c r="A27" s="325"/>
      <c r="B27" s="328"/>
      <c r="C27" s="335" t="s">
        <v>27</v>
      </c>
      <c r="D27" s="21" t="s">
        <v>494</v>
      </c>
      <c r="E27" s="21" t="s">
        <v>494</v>
      </c>
      <c r="F27" s="21" t="s">
        <v>494</v>
      </c>
      <c r="G27" s="21" t="s">
        <v>494</v>
      </c>
      <c r="H27" s="21" t="s">
        <v>494</v>
      </c>
      <c r="I27" s="53"/>
      <c r="J27" s="53"/>
      <c r="K27" s="54"/>
      <c r="L27" s="55"/>
      <c r="M27" s="56"/>
      <c r="N27" s="451"/>
      <c r="O27" s="19"/>
      <c r="P27" s="19"/>
    </row>
    <row r="28" spans="1:16" ht="15.6" customHeight="1">
      <c r="A28" s="325"/>
      <c r="B28" s="328"/>
      <c r="C28" s="336"/>
      <c r="D28" s="30" t="s">
        <v>22</v>
      </c>
      <c r="E28" s="30" t="s">
        <v>22</v>
      </c>
      <c r="F28" s="30" t="s">
        <v>22</v>
      </c>
      <c r="G28" s="30" t="s">
        <v>22</v>
      </c>
      <c r="H28" s="30" t="s">
        <v>22</v>
      </c>
      <c r="I28" s="58"/>
      <c r="J28" s="58"/>
      <c r="K28" s="57"/>
      <c r="L28" s="42"/>
      <c r="M28" s="32"/>
      <c r="N28" s="451"/>
      <c r="O28" s="19"/>
      <c r="P28" s="19"/>
    </row>
    <row r="29" spans="1:16" ht="15.6" customHeight="1" thickBot="1">
      <c r="A29" s="326"/>
      <c r="B29" s="329"/>
      <c r="C29" s="337"/>
      <c r="D29" s="33"/>
      <c r="E29" s="33"/>
      <c r="F29" s="33"/>
      <c r="G29" s="33"/>
      <c r="H29" s="33" t="s">
        <v>52</v>
      </c>
      <c r="I29" s="33"/>
      <c r="J29" s="33"/>
      <c r="K29" s="34" t="s">
        <v>24</v>
      </c>
      <c r="L29" s="35" t="s">
        <v>25</v>
      </c>
      <c r="M29" s="35" t="s">
        <v>53</v>
      </c>
      <c r="N29" s="452"/>
      <c r="O29" s="19"/>
      <c r="P29" s="19"/>
    </row>
    <row r="30" spans="1:16" ht="15" customHeight="1">
      <c r="A30" s="324">
        <v>5</v>
      </c>
      <c r="B30" s="327" t="s">
        <v>54</v>
      </c>
      <c r="C30" s="330" t="s">
        <v>18</v>
      </c>
      <c r="D30" s="21" t="s">
        <v>494</v>
      </c>
      <c r="E30" s="21" t="s">
        <v>494</v>
      </c>
      <c r="F30" s="21" t="s">
        <v>494</v>
      </c>
      <c r="G30" s="21" t="s">
        <v>494</v>
      </c>
      <c r="H30" s="21" t="s">
        <v>494</v>
      </c>
      <c r="I30" s="15"/>
      <c r="J30" s="51"/>
      <c r="K30" s="16" t="s">
        <v>396</v>
      </c>
      <c r="L30" s="47" t="s">
        <v>495</v>
      </c>
      <c r="M30" s="16" t="s">
        <v>143</v>
      </c>
      <c r="N30" s="332" t="s">
        <v>498</v>
      </c>
      <c r="O30" s="19"/>
      <c r="P30" s="19"/>
    </row>
    <row r="31" spans="1:16" ht="15" customHeight="1">
      <c r="A31" s="325"/>
      <c r="B31" s="328"/>
      <c r="C31" s="336"/>
      <c r="D31" s="20" t="s">
        <v>22</v>
      </c>
      <c r="E31" s="20" t="s">
        <v>22</v>
      </c>
      <c r="F31" s="20" t="s">
        <v>22</v>
      </c>
      <c r="G31" s="20" t="s">
        <v>22</v>
      </c>
      <c r="H31" s="20" t="s">
        <v>22</v>
      </c>
      <c r="I31" s="20"/>
      <c r="J31" s="20"/>
      <c r="K31" s="31"/>
      <c r="L31" s="31"/>
      <c r="M31" s="31"/>
      <c r="N31" s="333"/>
      <c r="O31" s="19"/>
      <c r="P31" s="19"/>
    </row>
    <row r="32" spans="1:16" ht="15" customHeight="1">
      <c r="A32" s="325"/>
      <c r="B32" s="328"/>
      <c r="C32" s="336"/>
      <c r="D32" s="24"/>
      <c r="E32" s="24"/>
      <c r="F32" s="24"/>
      <c r="G32" s="24"/>
      <c r="H32" s="24"/>
      <c r="I32" s="58"/>
      <c r="J32" s="20"/>
      <c r="K32" s="44"/>
      <c r="L32" s="44"/>
      <c r="M32" s="44"/>
      <c r="N32" s="333"/>
      <c r="O32" s="19"/>
      <c r="P32" s="19"/>
    </row>
    <row r="33" spans="1:16" ht="15" customHeight="1">
      <c r="A33" s="325"/>
      <c r="B33" s="328"/>
      <c r="C33" s="335" t="s">
        <v>27</v>
      </c>
      <c r="D33" s="21" t="s">
        <v>494</v>
      </c>
      <c r="E33" s="21" t="s">
        <v>494</v>
      </c>
      <c r="F33" s="21" t="s">
        <v>494</v>
      </c>
      <c r="G33" s="21" t="s">
        <v>494</v>
      </c>
      <c r="H33" s="21" t="s">
        <v>494</v>
      </c>
      <c r="I33" s="53"/>
      <c r="J33" s="53"/>
      <c r="K33" s="40"/>
      <c r="L33" s="55"/>
      <c r="M33" s="56"/>
      <c r="N33" s="333"/>
      <c r="O33" s="19"/>
      <c r="P33" s="19"/>
    </row>
    <row r="34" spans="1:16" ht="15" customHeight="1">
      <c r="A34" s="325"/>
      <c r="B34" s="328"/>
      <c r="C34" s="336"/>
      <c r="D34" s="30" t="s">
        <v>22</v>
      </c>
      <c r="E34" s="30" t="s">
        <v>22</v>
      </c>
      <c r="F34" s="30" t="s">
        <v>22</v>
      </c>
      <c r="G34" s="30" t="s">
        <v>22</v>
      </c>
      <c r="H34" s="30" t="s">
        <v>22</v>
      </c>
      <c r="I34" s="52"/>
      <c r="J34" s="52"/>
      <c r="K34" s="31"/>
      <c r="L34" s="32"/>
      <c r="M34" s="32"/>
      <c r="N34" s="333"/>
      <c r="O34" s="19"/>
      <c r="P34" s="19"/>
    </row>
    <row r="35" spans="1:16" ht="15" customHeight="1" thickBot="1">
      <c r="A35" s="326"/>
      <c r="B35" s="329"/>
      <c r="C35" s="337"/>
      <c r="D35" s="33"/>
      <c r="E35" s="33"/>
      <c r="F35" s="33"/>
      <c r="G35" s="33"/>
      <c r="H35" s="33" t="s">
        <v>23</v>
      </c>
      <c r="I35" s="33"/>
      <c r="J35" s="33"/>
      <c r="K35" s="34" t="s">
        <v>24</v>
      </c>
      <c r="L35" s="35" t="s">
        <v>25</v>
      </c>
      <c r="M35" s="35" t="s">
        <v>57</v>
      </c>
      <c r="N35" s="334"/>
      <c r="O35" s="19"/>
      <c r="P35" s="19"/>
    </row>
    <row r="36" spans="1:16" s="249" customFormat="1" ht="14.1" customHeight="1">
      <c r="A36" s="324">
        <v>6</v>
      </c>
      <c r="B36" s="349" t="s">
        <v>58</v>
      </c>
      <c r="C36" s="330" t="s">
        <v>18</v>
      </c>
      <c r="D36" s="15" t="s">
        <v>19</v>
      </c>
      <c r="E36" s="15" t="s">
        <v>19</v>
      </c>
      <c r="F36" s="15" t="s">
        <v>19</v>
      </c>
      <c r="G36" s="15" t="s">
        <v>19</v>
      </c>
      <c r="H36" s="15" t="s">
        <v>19</v>
      </c>
      <c r="I36" s="15" t="s">
        <v>19</v>
      </c>
      <c r="J36" s="15"/>
      <c r="K36" s="16"/>
      <c r="L36" s="47" t="s">
        <v>20</v>
      </c>
      <c r="M36" s="18"/>
      <c r="N36" s="358" t="s">
        <v>70</v>
      </c>
      <c r="O36" s="19"/>
      <c r="P36" s="248"/>
    </row>
    <row r="37" spans="1:16" s="249" customFormat="1" ht="14.1" customHeight="1">
      <c r="A37" s="325"/>
      <c r="B37" s="350"/>
      <c r="C37" s="336"/>
      <c r="D37" s="20" t="s">
        <v>22</v>
      </c>
      <c r="E37" s="20" t="s">
        <v>22</v>
      </c>
      <c r="F37" s="20" t="s">
        <v>22</v>
      </c>
      <c r="G37" s="20" t="s">
        <v>22</v>
      </c>
      <c r="H37" s="20" t="s">
        <v>22</v>
      </c>
      <c r="I37" s="20" t="s">
        <v>22</v>
      </c>
      <c r="J37" s="21"/>
      <c r="K37" s="31"/>
      <c r="L37" s="32"/>
      <c r="M37" s="61"/>
      <c r="N37" s="359"/>
      <c r="O37" s="19" t="s">
        <v>60</v>
      </c>
      <c r="P37" s="248"/>
    </row>
    <row r="38" spans="1:16" s="249" customFormat="1" ht="14.1" customHeight="1">
      <c r="A38" s="325"/>
      <c r="B38" s="350"/>
      <c r="C38" s="331"/>
      <c r="D38" s="24"/>
      <c r="E38" s="24"/>
      <c r="F38" s="24"/>
      <c r="G38" s="24"/>
      <c r="H38" s="24" t="s">
        <v>23</v>
      </c>
      <c r="I38" s="24"/>
      <c r="J38" s="24"/>
      <c r="K38" s="62" t="s">
        <v>61</v>
      </c>
      <c r="L38" s="63" t="s">
        <v>25</v>
      </c>
      <c r="M38" s="63" t="s">
        <v>62</v>
      </c>
      <c r="N38" s="360"/>
      <c r="O38" s="19"/>
      <c r="P38" s="248"/>
    </row>
    <row r="39" spans="1:16" s="249" customFormat="1" ht="14.1" customHeight="1">
      <c r="A39" s="325"/>
      <c r="B39" s="350"/>
      <c r="C39" s="340" t="s">
        <v>27</v>
      </c>
      <c r="D39" s="26" t="s">
        <v>37</v>
      </c>
      <c r="E39" s="26" t="s">
        <v>37</v>
      </c>
      <c r="F39" s="26" t="s">
        <v>37</v>
      </c>
      <c r="G39" s="26" t="s">
        <v>37</v>
      </c>
      <c r="H39" s="26" t="s">
        <v>37</v>
      </c>
      <c r="I39" s="26" t="s">
        <v>37</v>
      </c>
      <c r="J39" s="26"/>
      <c r="K39" s="22" t="s">
        <v>140</v>
      </c>
      <c r="L39" s="27" t="s">
        <v>38</v>
      </c>
      <c r="M39" s="258" t="s">
        <v>39</v>
      </c>
      <c r="N39" s="347" t="s">
        <v>40</v>
      </c>
      <c r="O39" s="19"/>
      <c r="P39" s="248"/>
    </row>
    <row r="40" spans="1:16" s="249" customFormat="1" ht="14.1" customHeight="1">
      <c r="A40" s="325"/>
      <c r="B40" s="350"/>
      <c r="C40" s="341"/>
      <c r="D40" s="20" t="s">
        <v>31</v>
      </c>
      <c r="E40" s="20" t="s">
        <v>31</v>
      </c>
      <c r="F40" s="20" t="s">
        <v>31</v>
      </c>
      <c r="G40" s="20" t="s">
        <v>31</v>
      </c>
      <c r="H40" s="20" t="s">
        <v>31</v>
      </c>
      <c r="I40" s="20" t="s">
        <v>31</v>
      </c>
      <c r="J40" s="20"/>
      <c r="K40" s="44"/>
      <c r="L40" s="64"/>
      <c r="M40" s="64"/>
      <c r="N40" s="345"/>
      <c r="O40" s="19"/>
      <c r="P40" s="248"/>
    </row>
    <row r="41" spans="1:16" s="249" customFormat="1" ht="14.1" customHeight="1" thickBot="1">
      <c r="A41" s="325"/>
      <c r="B41" s="351"/>
      <c r="C41" s="342"/>
      <c r="D41" s="33"/>
      <c r="E41" s="33"/>
      <c r="F41" s="33"/>
      <c r="G41" s="33"/>
      <c r="H41" s="140" t="s">
        <v>23</v>
      </c>
      <c r="I41" s="33"/>
      <c r="J41" s="33"/>
      <c r="K41" s="34" t="s">
        <v>24</v>
      </c>
      <c r="L41" s="35" t="s">
        <v>25</v>
      </c>
      <c r="M41" s="35" t="s">
        <v>34</v>
      </c>
      <c r="N41" s="348"/>
      <c r="O41" s="19"/>
      <c r="P41" s="248"/>
    </row>
    <row r="42" spans="1:16" s="249" customFormat="1" ht="14.1" customHeight="1">
      <c r="A42" s="324">
        <v>7</v>
      </c>
      <c r="B42" s="328" t="s">
        <v>69</v>
      </c>
      <c r="C42" s="361" t="s">
        <v>18</v>
      </c>
      <c r="D42" s="21" t="s">
        <v>19</v>
      </c>
      <c r="E42" s="21" t="s">
        <v>19</v>
      </c>
      <c r="F42" s="21" t="s">
        <v>19</v>
      </c>
      <c r="G42" s="21" t="s">
        <v>19</v>
      </c>
      <c r="H42" s="21" t="s">
        <v>19</v>
      </c>
      <c r="I42" s="21" t="s">
        <v>19</v>
      </c>
      <c r="J42" s="21"/>
      <c r="K42" s="22"/>
      <c r="L42" s="23" t="s">
        <v>20</v>
      </c>
      <c r="M42" s="306"/>
      <c r="N42" s="333" t="s">
        <v>97</v>
      </c>
      <c r="O42" s="19" t="s">
        <v>60</v>
      </c>
      <c r="P42" s="248"/>
    </row>
    <row r="43" spans="1:16" s="249" customFormat="1" ht="14.1" customHeight="1">
      <c r="A43" s="325"/>
      <c r="B43" s="328"/>
      <c r="C43" s="341"/>
      <c r="D43" s="20" t="s">
        <v>22</v>
      </c>
      <c r="E43" s="20" t="s">
        <v>22</v>
      </c>
      <c r="F43" s="20" t="s">
        <v>22</v>
      </c>
      <c r="G43" s="20" t="s">
        <v>22</v>
      </c>
      <c r="H43" s="20" t="s">
        <v>22</v>
      </c>
      <c r="I43" s="20" t="s">
        <v>22</v>
      </c>
      <c r="J43" s="30"/>
      <c r="K43" s="31" t="s">
        <v>61</v>
      </c>
      <c r="L43" s="32" t="s">
        <v>25</v>
      </c>
      <c r="M43" s="61" t="s">
        <v>71</v>
      </c>
      <c r="N43" s="333"/>
      <c r="O43" s="19"/>
      <c r="P43" s="248"/>
    </row>
    <row r="44" spans="1:16" s="249" customFormat="1" ht="14.1" customHeight="1">
      <c r="A44" s="325"/>
      <c r="B44" s="328"/>
      <c r="C44" s="339"/>
      <c r="D44" s="24"/>
      <c r="E44" s="24"/>
      <c r="F44" s="24"/>
      <c r="G44" s="24" t="s">
        <v>23</v>
      </c>
      <c r="H44" s="24"/>
      <c r="I44" s="24"/>
      <c r="J44" s="24"/>
      <c r="K44" s="62"/>
      <c r="L44" s="63"/>
      <c r="M44" s="63"/>
      <c r="N44" s="357"/>
      <c r="O44" s="19"/>
      <c r="P44" s="248"/>
    </row>
    <row r="45" spans="1:16" s="97" customFormat="1" ht="14.1" customHeight="1">
      <c r="A45" s="325"/>
      <c r="B45" s="328"/>
      <c r="C45" s="340" t="s">
        <v>27</v>
      </c>
      <c r="D45" s="26" t="s">
        <v>44</v>
      </c>
      <c r="E45" s="26" t="s">
        <v>44</v>
      </c>
      <c r="F45" s="26" t="s">
        <v>44</v>
      </c>
      <c r="G45" s="26" t="s">
        <v>44</v>
      </c>
      <c r="H45" s="26" t="s">
        <v>44</v>
      </c>
      <c r="I45" s="26" t="s">
        <v>44</v>
      </c>
      <c r="J45" s="26"/>
      <c r="K45" s="54"/>
      <c r="L45" s="55"/>
      <c r="M45" s="56"/>
      <c r="N45" s="187"/>
      <c r="O45" s="19"/>
      <c r="P45" s="19"/>
    </row>
    <row r="46" spans="1:16" s="97" customFormat="1" ht="14.1" customHeight="1">
      <c r="A46" s="325"/>
      <c r="B46" s="328"/>
      <c r="C46" s="361"/>
      <c r="D46" s="20" t="s">
        <v>31</v>
      </c>
      <c r="E46" s="20" t="s">
        <v>31</v>
      </c>
      <c r="F46" s="20" t="s">
        <v>31</v>
      </c>
      <c r="G46" s="20" t="s">
        <v>31</v>
      </c>
      <c r="H46" s="20" t="s">
        <v>31</v>
      </c>
      <c r="I46" s="20" t="s">
        <v>31</v>
      </c>
      <c r="J46" s="20"/>
      <c r="K46" s="57" t="s">
        <v>140</v>
      </c>
      <c r="L46" s="32" t="s">
        <v>47</v>
      </c>
      <c r="M46" s="32" t="s">
        <v>34</v>
      </c>
      <c r="N46" s="65" t="s">
        <v>48</v>
      </c>
      <c r="O46" s="19"/>
      <c r="P46" s="19"/>
    </row>
    <row r="47" spans="1:16" s="97" customFormat="1" ht="14.1" customHeight="1" thickBot="1">
      <c r="A47" s="326"/>
      <c r="B47" s="328"/>
      <c r="C47" s="342"/>
      <c r="D47" s="33"/>
      <c r="E47" s="33"/>
      <c r="F47" s="33"/>
      <c r="G47" s="33"/>
      <c r="H47" s="33" t="s">
        <v>23</v>
      </c>
      <c r="I47" s="33"/>
      <c r="J47" s="33"/>
      <c r="K47" s="34" t="s">
        <v>61</v>
      </c>
      <c r="L47" s="35" t="s">
        <v>25</v>
      </c>
      <c r="M47" s="35" t="s">
        <v>56</v>
      </c>
      <c r="N47" s="67"/>
      <c r="O47" s="19"/>
      <c r="P47" s="19"/>
    </row>
    <row r="48" spans="1:16" s="249" customFormat="1" ht="14.1" customHeight="1">
      <c r="A48" s="324">
        <v>8</v>
      </c>
      <c r="B48" s="349" t="s">
        <v>72</v>
      </c>
      <c r="C48" s="330" t="s">
        <v>18</v>
      </c>
      <c r="D48" s="21" t="s">
        <v>612</v>
      </c>
      <c r="E48" s="21" t="s">
        <v>612</v>
      </c>
      <c r="F48" s="21" t="s">
        <v>612</v>
      </c>
      <c r="G48" s="21" t="s">
        <v>612</v>
      </c>
      <c r="H48" s="21" t="s">
        <v>612</v>
      </c>
      <c r="I48" s="21" t="s">
        <v>501</v>
      </c>
      <c r="J48" s="21" t="s">
        <v>45</v>
      </c>
      <c r="K48" s="16" t="s">
        <v>66</v>
      </c>
      <c r="L48" s="47" t="s">
        <v>502</v>
      </c>
      <c r="M48" s="32" t="s">
        <v>41</v>
      </c>
      <c r="N48" s="332" t="s">
        <v>275</v>
      </c>
      <c r="O48" s="19"/>
      <c r="P48" s="248"/>
    </row>
    <row r="49" spans="1:16" s="249" customFormat="1" ht="14.1" customHeight="1">
      <c r="A49" s="325"/>
      <c r="B49" s="350"/>
      <c r="C49" s="336"/>
      <c r="D49" s="20" t="s">
        <v>31</v>
      </c>
      <c r="E49" s="20" t="s">
        <v>31</v>
      </c>
      <c r="F49" s="20" t="s">
        <v>31</v>
      </c>
      <c r="G49" s="20" t="s">
        <v>31</v>
      </c>
      <c r="H49" s="20" t="s">
        <v>31</v>
      </c>
      <c r="I49" s="20" t="s">
        <v>31</v>
      </c>
      <c r="J49" s="20" t="s">
        <v>501</v>
      </c>
      <c r="K49" s="44"/>
      <c r="L49" s="64" t="s">
        <v>613</v>
      </c>
      <c r="M49" s="64" t="s">
        <v>614</v>
      </c>
      <c r="N49" s="333"/>
      <c r="O49" s="19"/>
      <c r="P49" s="248"/>
    </row>
    <row r="50" spans="1:16" s="249" customFormat="1" ht="14.1" customHeight="1">
      <c r="A50" s="325"/>
      <c r="B50" s="350"/>
      <c r="C50" s="336"/>
      <c r="D50" s="25"/>
      <c r="E50" s="25"/>
      <c r="F50" s="25"/>
      <c r="G50" s="25"/>
      <c r="H50" s="25"/>
      <c r="I50" s="25"/>
      <c r="J50" s="25"/>
      <c r="K50" s="44"/>
      <c r="L50" s="64" t="s">
        <v>615</v>
      </c>
      <c r="M50" s="64" t="s">
        <v>41</v>
      </c>
      <c r="N50" s="333"/>
      <c r="O50" s="19"/>
      <c r="P50" s="248"/>
    </row>
    <row r="51" spans="1:16" s="249" customFormat="1" ht="14.1" customHeight="1">
      <c r="A51" s="325"/>
      <c r="B51" s="350"/>
      <c r="C51" s="331"/>
      <c r="D51" s="25"/>
      <c r="E51" s="25"/>
      <c r="F51" s="25"/>
      <c r="G51" s="25"/>
      <c r="H51" s="25" t="s">
        <v>23</v>
      </c>
      <c r="I51" s="24"/>
      <c r="J51" s="24"/>
      <c r="K51" s="37" t="s">
        <v>24</v>
      </c>
      <c r="L51" s="63" t="s">
        <v>25</v>
      </c>
      <c r="M51" s="63" t="s">
        <v>41</v>
      </c>
      <c r="N51" s="357"/>
      <c r="O51" s="19"/>
      <c r="P51" s="248"/>
    </row>
    <row r="52" spans="1:16" s="249" customFormat="1" ht="14.1" customHeight="1">
      <c r="A52" s="325"/>
      <c r="B52" s="350"/>
      <c r="C52" s="335" t="s">
        <v>27</v>
      </c>
      <c r="D52" s="26" t="s">
        <v>19</v>
      </c>
      <c r="E52" s="26" t="s">
        <v>19</v>
      </c>
      <c r="F52" s="26" t="s">
        <v>19</v>
      </c>
      <c r="G52" s="26" t="s">
        <v>19</v>
      </c>
      <c r="H52" s="26" t="s">
        <v>19</v>
      </c>
      <c r="I52" s="26" t="s">
        <v>19</v>
      </c>
      <c r="J52" s="26"/>
      <c r="K52" s="68"/>
      <c r="L52" s="69"/>
      <c r="M52" s="309"/>
      <c r="N52" s="354" t="s">
        <v>59</v>
      </c>
      <c r="O52" s="19" t="s">
        <v>74</v>
      </c>
      <c r="P52" s="248"/>
    </row>
    <row r="53" spans="1:16" s="249" customFormat="1" ht="14.1" customHeight="1">
      <c r="A53" s="325"/>
      <c r="B53" s="350"/>
      <c r="C53" s="336"/>
      <c r="D53" s="30" t="s">
        <v>22</v>
      </c>
      <c r="E53" s="30" t="s">
        <v>22</v>
      </c>
      <c r="F53" s="30" t="s">
        <v>22</v>
      </c>
      <c r="G53" s="30" t="s">
        <v>22</v>
      </c>
      <c r="H53" s="30" t="s">
        <v>22</v>
      </c>
      <c r="I53" s="30" t="s">
        <v>22</v>
      </c>
      <c r="J53" s="30"/>
      <c r="K53" s="31"/>
      <c r="L53" s="70" t="s">
        <v>20</v>
      </c>
      <c r="M53" s="43"/>
      <c r="N53" s="333"/>
      <c r="O53" s="19"/>
      <c r="P53" s="248"/>
    </row>
    <row r="54" spans="1:16" s="249" customFormat="1" ht="14.1" customHeight="1" thickBot="1">
      <c r="A54" s="326"/>
      <c r="B54" s="351"/>
      <c r="C54" s="337"/>
      <c r="D54" s="33"/>
      <c r="E54" s="33"/>
      <c r="F54" s="33"/>
      <c r="G54" s="33" t="s">
        <v>23</v>
      </c>
      <c r="H54" s="33"/>
      <c r="I54" s="33"/>
      <c r="J54" s="33"/>
      <c r="K54" s="48" t="s">
        <v>24</v>
      </c>
      <c r="L54" s="49" t="s">
        <v>25</v>
      </c>
      <c r="M54" s="50" t="s">
        <v>43</v>
      </c>
      <c r="N54" s="334"/>
      <c r="O54" s="19"/>
      <c r="P54" s="248"/>
    </row>
    <row r="55" spans="1:16" s="180" customFormat="1" ht="14.1" customHeight="1">
      <c r="A55" s="324">
        <v>9</v>
      </c>
      <c r="B55" s="327" t="s">
        <v>76</v>
      </c>
      <c r="C55" s="330" t="s">
        <v>18</v>
      </c>
      <c r="D55" s="15" t="s">
        <v>599</v>
      </c>
      <c r="E55" s="15" t="s">
        <v>599</v>
      </c>
      <c r="F55" s="15" t="s">
        <v>599</v>
      </c>
      <c r="G55" s="15" t="s">
        <v>599</v>
      </c>
      <c r="H55" s="15" t="s">
        <v>599</v>
      </c>
      <c r="I55" s="15" t="s">
        <v>599</v>
      </c>
      <c r="J55" s="79"/>
      <c r="K55" s="16"/>
      <c r="L55" s="47"/>
      <c r="M55" s="47"/>
      <c r="N55" s="358"/>
      <c r="O55" s="19" t="s">
        <v>78</v>
      </c>
      <c r="P55" s="19"/>
    </row>
    <row r="56" spans="1:16" s="180" customFormat="1" ht="14.1" customHeight="1">
      <c r="A56" s="325"/>
      <c r="B56" s="328"/>
      <c r="C56" s="336"/>
      <c r="D56" s="21" t="s">
        <v>600</v>
      </c>
      <c r="E56" s="21" t="s">
        <v>600</v>
      </c>
      <c r="F56" s="21" t="s">
        <v>600</v>
      </c>
      <c r="G56" s="21" t="s">
        <v>600</v>
      </c>
      <c r="H56" s="21" t="s">
        <v>600</v>
      </c>
      <c r="I56" s="21" t="s">
        <v>600</v>
      </c>
      <c r="J56" s="74"/>
      <c r="K56" s="44"/>
      <c r="L56" s="64"/>
      <c r="M56" s="32"/>
      <c r="N56" s="359"/>
      <c r="O56" s="19"/>
      <c r="P56" s="19"/>
    </row>
    <row r="57" spans="1:16" s="180" customFormat="1" ht="14.1" customHeight="1">
      <c r="A57" s="325"/>
      <c r="B57" s="328"/>
      <c r="C57" s="336"/>
      <c r="D57" s="21" t="s">
        <v>31</v>
      </c>
      <c r="E57" s="21" t="s">
        <v>31</v>
      </c>
      <c r="F57" s="21" t="s">
        <v>31</v>
      </c>
      <c r="G57" s="21" t="s">
        <v>31</v>
      </c>
      <c r="H57" s="21" t="s">
        <v>31</v>
      </c>
      <c r="I57" s="21" t="s">
        <v>31</v>
      </c>
      <c r="J57" s="72"/>
      <c r="K57" s="44" t="s">
        <v>140</v>
      </c>
      <c r="L57" s="64" t="s">
        <v>563</v>
      </c>
      <c r="M57" s="64" t="s">
        <v>49</v>
      </c>
      <c r="N57" s="356" t="s">
        <v>85</v>
      </c>
      <c r="O57" s="19"/>
      <c r="P57" s="19"/>
    </row>
    <row r="58" spans="1:16" s="180" customFormat="1" ht="14.1" customHeight="1">
      <c r="A58" s="325"/>
      <c r="B58" s="328"/>
      <c r="C58" s="336"/>
      <c r="D58" s="139"/>
      <c r="E58" s="25"/>
      <c r="F58" s="25"/>
      <c r="G58" s="25"/>
      <c r="H58" s="72" t="s">
        <v>23</v>
      </c>
      <c r="I58" s="72"/>
      <c r="J58" s="72"/>
      <c r="K58" s="62" t="s">
        <v>24</v>
      </c>
      <c r="L58" s="38" t="s">
        <v>25</v>
      </c>
      <c r="M58" s="39" t="s">
        <v>80</v>
      </c>
      <c r="N58" s="357"/>
      <c r="O58" s="19"/>
      <c r="P58" s="19"/>
    </row>
    <row r="59" spans="1:16" s="180" customFormat="1" ht="14.1" customHeight="1">
      <c r="A59" s="325"/>
      <c r="B59" s="328"/>
      <c r="C59" s="335" t="s">
        <v>27</v>
      </c>
      <c r="D59" s="75" t="s">
        <v>19</v>
      </c>
      <c r="E59" s="75" t="s">
        <v>19</v>
      </c>
      <c r="F59" s="75" t="s">
        <v>19</v>
      </c>
      <c r="G59" s="75" t="s">
        <v>19</v>
      </c>
      <c r="H59" s="75" t="s">
        <v>19</v>
      </c>
      <c r="I59" s="75" t="s">
        <v>19</v>
      </c>
      <c r="J59" s="81"/>
      <c r="K59" s="22"/>
      <c r="L59" s="69" t="s">
        <v>20</v>
      </c>
      <c r="M59" s="309"/>
      <c r="N59" s="476" t="s">
        <v>428</v>
      </c>
      <c r="O59" s="19"/>
      <c r="P59" s="19"/>
    </row>
    <row r="60" spans="1:16" s="180" customFormat="1" ht="14.1" customHeight="1">
      <c r="A60" s="325"/>
      <c r="B60" s="328"/>
      <c r="C60" s="336"/>
      <c r="D60" s="109" t="s">
        <v>22</v>
      </c>
      <c r="E60" s="109" t="s">
        <v>22</v>
      </c>
      <c r="F60" s="109" t="s">
        <v>22</v>
      </c>
      <c r="G60" s="109" t="s">
        <v>22</v>
      </c>
      <c r="H60" s="109" t="s">
        <v>22</v>
      </c>
      <c r="I60" s="109" t="s">
        <v>22</v>
      </c>
      <c r="J60" s="74"/>
      <c r="K60" s="22"/>
      <c r="L60" s="69"/>
      <c r="M60" s="309"/>
      <c r="N60" s="477"/>
      <c r="O60" s="19"/>
      <c r="P60" s="19"/>
    </row>
    <row r="61" spans="1:16" s="180" customFormat="1" ht="14.1" customHeight="1" thickBot="1">
      <c r="A61" s="326"/>
      <c r="B61" s="329"/>
      <c r="C61" s="337"/>
      <c r="D61" s="183"/>
      <c r="E61" s="33"/>
      <c r="F61" s="33"/>
      <c r="G61" s="33"/>
      <c r="H61" s="33" t="s">
        <v>23</v>
      </c>
      <c r="I61" s="33"/>
      <c r="J61" s="33"/>
      <c r="K61" s="62" t="s">
        <v>24</v>
      </c>
      <c r="L61" s="38" t="s">
        <v>25</v>
      </c>
      <c r="M61" s="35" t="s">
        <v>26</v>
      </c>
      <c r="N61" s="355"/>
      <c r="O61" s="19"/>
      <c r="P61" s="19"/>
    </row>
    <row r="62" spans="1:16" ht="14.1" customHeight="1">
      <c r="A62" s="324">
        <v>10</v>
      </c>
      <c r="B62" s="327" t="s">
        <v>82</v>
      </c>
      <c r="C62" s="330" t="s">
        <v>18</v>
      </c>
      <c r="D62" s="15" t="s">
        <v>73</v>
      </c>
      <c r="E62" s="15" t="s">
        <v>73</v>
      </c>
      <c r="F62" s="15" t="s">
        <v>73</v>
      </c>
      <c r="G62" s="15" t="s">
        <v>73</v>
      </c>
      <c r="H62" s="15" t="s">
        <v>73</v>
      </c>
      <c r="I62" s="15" t="s">
        <v>73</v>
      </c>
      <c r="J62" s="73"/>
      <c r="K62" s="16" t="s">
        <v>140</v>
      </c>
      <c r="L62" s="47" t="s">
        <v>73</v>
      </c>
      <c r="M62" s="16" t="s">
        <v>43</v>
      </c>
      <c r="N62" s="332" t="s">
        <v>366</v>
      </c>
      <c r="O62" s="19" t="s">
        <v>78</v>
      </c>
      <c r="P62" s="19"/>
    </row>
    <row r="63" spans="1:16" ht="14.1" customHeight="1">
      <c r="A63" s="325"/>
      <c r="B63" s="328"/>
      <c r="C63" s="336"/>
      <c r="D63" s="21" t="s">
        <v>31</v>
      </c>
      <c r="E63" s="21" t="s">
        <v>31</v>
      </c>
      <c r="F63" s="21" t="s">
        <v>31</v>
      </c>
      <c r="G63" s="21" t="s">
        <v>31</v>
      </c>
      <c r="H63" s="21" t="s">
        <v>31</v>
      </c>
      <c r="I63" s="21" t="s">
        <v>31</v>
      </c>
      <c r="J63" s="79"/>
      <c r="K63" s="68"/>
      <c r="L63" s="27"/>
      <c r="M63" s="27"/>
      <c r="N63" s="333"/>
      <c r="O63" s="19"/>
      <c r="P63" s="19"/>
    </row>
    <row r="64" spans="1:16" ht="14.1" customHeight="1">
      <c r="A64" s="325"/>
      <c r="B64" s="328"/>
      <c r="C64" s="331"/>
      <c r="D64" s="139"/>
      <c r="E64" s="25"/>
      <c r="F64" s="25"/>
      <c r="G64" s="25"/>
      <c r="H64" s="25" t="s">
        <v>23</v>
      </c>
      <c r="I64" s="24"/>
      <c r="J64" s="72"/>
      <c r="K64" s="37" t="s">
        <v>24</v>
      </c>
      <c r="L64" s="63" t="s">
        <v>25</v>
      </c>
      <c r="M64" s="63" t="s">
        <v>67</v>
      </c>
      <c r="N64" s="357"/>
      <c r="O64" s="45"/>
      <c r="P64" s="46"/>
    </row>
    <row r="65" spans="1:20" ht="14.1" customHeight="1">
      <c r="A65" s="325"/>
      <c r="B65" s="328"/>
      <c r="C65" s="335" t="s">
        <v>27</v>
      </c>
      <c r="D65" s="75" t="s">
        <v>19</v>
      </c>
      <c r="E65" s="75" t="s">
        <v>19</v>
      </c>
      <c r="F65" s="75" t="s">
        <v>19</v>
      </c>
      <c r="G65" s="75" t="s">
        <v>19</v>
      </c>
      <c r="H65" s="75" t="s">
        <v>19</v>
      </c>
      <c r="I65" s="75" t="s">
        <v>19</v>
      </c>
      <c r="J65" s="76"/>
      <c r="K65" s="54"/>
      <c r="L65" s="41"/>
      <c r="M65" s="41"/>
      <c r="N65" s="429" t="s">
        <v>189</v>
      </c>
      <c r="O65" s="19"/>
      <c r="P65" s="19"/>
    </row>
    <row r="66" spans="1:20" ht="14.1" customHeight="1">
      <c r="A66" s="325"/>
      <c r="B66" s="328"/>
      <c r="C66" s="336"/>
      <c r="D66" s="109" t="s">
        <v>22</v>
      </c>
      <c r="E66" s="109" t="s">
        <v>22</v>
      </c>
      <c r="F66" s="109" t="s">
        <v>22</v>
      </c>
      <c r="G66" s="109" t="s">
        <v>22</v>
      </c>
      <c r="H66" s="109" t="s">
        <v>22</v>
      </c>
      <c r="I66" s="109" t="s">
        <v>22</v>
      </c>
      <c r="J66" s="130"/>
      <c r="K66" s="57"/>
      <c r="L66" s="69"/>
      <c r="M66" s="309"/>
      <c r="N66" s="430"/>
      <c r="O66" s="19"/>
      <c r="P66" s="19"/>
    </row>
    <row r="67" spans="1:20" ht="14.1" customHeight="1">
      <c r="A67" s="325"/>
      <c r="B67" s="328"/>
      <c r="C67" s="336"/>
      <c r="D67" s="307"/>
      <c r="E67" s="307"/>
      <c r="F67" s="307"/>
      <c r="G67" s="307"/>
      <c r="H67" s="307"/>
      <c r="I67" s="261"/>
      <c r="J67" s="261"/>
      <c r="K67" s="57"/>
      <c r="L67" s="32" t="s">
        <v>20</v>
      </c>
      <c r="M67" s="32"/>
      <c r="N67" s="430"/>
      <c r="O67" s="19"/>
      <c r="P67" s="19"/>
    </row>
    <row r="68" spans="1:20" ht="14.1" customHeight="1" thickBot="1">
      <c r="A68" s="326"/>
      <c r="B68" s="329"/>
      <c r="C68" s="337"/>
      <c r="D68" s="183"/>
      <c r="E68" s="33"/>
      <c r="F68" s="33"/>
      <c r="G68" s="33"/>
      <c r="H68" s="33" t="s">
        <v>23</v>
      </c>
      <c r="I68" s="33"/>
      <c r="J68" s="33"/>
      <c r="K68" s="33" t="s">
        <v>24</v>
      </c>
      <c r="L68" s="262" t="s">
        <v>25</v>
      </c>
      <c r="M68" s="262" t="s">
        <v>83</v>
      </c>
      <c r="N68" s="343"/>
      <c r="O68" s="19"/>
      <c r="P68" s="19"/>
    </row>
    <row r="69" spans="1:20" ht="14.1" customHeight="1">
      <c r="A69" s="324">
        <v>11</v>
      </c>
      <c r="B69" s="349" t="s">
        <v>86</v>
      </c>
      <c r="C69" s="330" t="s">
        <v>18</v>
      </c>
      <c r="D69" s="15" t="s">
        <v>494</v>
      </c>
      <c r="E69" s="15" t="s">
        <v>494</v>
      </c>
      <c r="F69" s="15" t="s">
        <v>494</v>
      </c>
      <c r="G69" s="15" t="s">
        <v>494</v>
      </c>
      <c r="H69" s="15" t="s">
        <v>494</v>
      </c>
      <c r="I69" s="15"/>
      <c r="J69" s="15"/>
      <c r="K69" s="16" t="s">
        <v>396</v>
      </c>
      <c r="L69" s="17" t="s">
        <v>495</v>
      </c>
      <c r="M69" s="47" t="s">
        <v>87</v>
      </c>
      <c r="N69" s="460" t="s">
        <v>531</v>
      </c>
      <c r="O69" s="19" t="s">
        <v>60</v>
      </c>
      <c r="P69" s="19"/>
    </row>
    <row r="70" spans="1:20" ht="14.1" customHeight="1">
      <c r="A70" s="325"/>
      <c r="B70" s="350"/>
      <c r="C70" s="336"/>
      <c r="D70" s="20" t="s">
        <v>22</v>
      </c>
      <c r="E70" s="20" t="s">
        <v>22</v>
      </c>
      <c r="F70" s="20" t="s">
        <v>22</v>
      </c>
      <c r="G70" s="20" t="s">
        <v>22</v>
      </c>
      <c r="H70" s="20" t="s">
        <v>22</v>
      </c>
      <c r="I70" s="20"/>
      <c r="J70" s="20"/>
      <c r="K70" s="31"/>
      <c r="L70" s="36"/>
      <c r="M70" s="32"/>
      <c r="N70" s="461"/>
      <c r="O70" s="19"/>
      <c r="P70" s="19"/>
    </row>
    <row r="71" spans="1:20" ht="14.1" customHeight="1">
      <c r="A71" s="325"/>
      <c r="B71" s="350"/>
      <c r="C71" s="331"/>
      <c r="D71" s="24"/>
      <c r="E71" s="24"/>
      <c r="F71" s="24"/>
      <c r="G71" s="24"/>
      <c r="H71" s="24"/>
      <c r="I71" s="24"/>
      <c r="J71" s="24"/>
      <c r="K71" s="37"/>
      <c r="L71" s="38"/>
      <c r="M71" s="39"/>
      <c r="N71" s="461"/>
      <c r="O71" s="19"/>
      <c r="P71" s="19"/>
    </row>
    <row r="72" spans="1:20" ht="14.1" customHeight="1">
      <c r="A72" s="325"/>
      <c r="B72" s="350"/>
      <c r="C72" s="335" t="s">
        <v>27</v>
      </c>
      <c r="D72" s="59" t="s">
        <v>494</v>
      </c>
      <c r="E72" s="59" t="s">
        <v>494</v>
      </c>
      <c r="F72" s="59" t="s">
        <v>494</v>
      </c>
      <c r="G72" s="59" t="s">
        <v>494</v>
      </c>
      <c r="H72" s="59" t="s">
        <v>494</v>
      </c>
      <c r="I72" s="59"/>
      <c r="J72" s="26"/>
      <c r="K72" s="40"/>
      <c r="L72" s="41"/>
      <c r="M72" s="41"/>
      <c r="N72" s="461"/>
      <c r="O72" s="19"/>
      <c r="P72" s="19"/>
    </row>
    <row r="73" spans="1:20" ht="14.1" customHeight="1">
      <c r="A73" s="325"/>
      <c r="B73" s="350"/>
      <c r="C73" s="336"/>
      <c r="D73" s="25" t="s">
        <v>22</v>
      </c>
      <c r="E73" s="25" t="s">
        <v>22</v>
      </c>
      <c r="F73" s="25" t="s">
        <v>22</v>
      </c>
      <c r="G73" s="25" t="s">
        <v>22</v>
      </c>
      <c r="H73" s="25" t="s">
        <v>22</v>
      </c>
      <c r="I73" s="25"/>
      <c r="J73" s="30"/>
      <c r="K73" s="31"/>
      <c r="L73" s="32"/>
      <c r="M73" s="306"/>
      <c r="N73" s="461"/>
      <c r="O73" s="19"/>
      <c r="P73" s="19"/>
      <c r="R73" s="31" t="s">
        <v>286</v>
      </c>
      <c r="S73" s="32" t="s">
        <v>462</v>
      </c>
      <c r="T73" s="32" t="s">
        <v>375</v>
      </c>
    </row>
    <row r="74" spans="1:20" ht="14.1" customHeight="1" thickBot="1">
      <c r="A74" s="326"/>
      <c r="B74" s="351"/>
      <c r="C74" s="337"/>
      <c r="D74" s="33"/>
      <c r="E74" s="33"/>
      <c r="F74" s="33"/>
      <c r="G74" s="33"/>
      <c r="H74" s="33" t="s">
        <v>23</v>
      </c>
      <c r="I74" s="33"/>
      <c r="J74" s="33"/>
      <c r="K74" s="48" t="s">
        <v>24</v>
      </c>
      <c r="L74" s="82" t="s">
        <v>25</v>
      </c>
      <c r="M74" s="50" t="s">
        <v>87</v>
      </c>
      <c r="N74" s="462"/>
      <c r="O74" s="19"/>
      <c r="P74" s="19"/>
      <c r="R74" s="31"/>
      <c r="S74" s="32" t="s">
        <v>443</v>
      </c>
      <c r="T74" s="32" t="s">
        <v>466</v>
      </c>
    </row>
    <row r="75" spans="1:20" ht="14.1" customHeight="1">
      <c r="A75" s="324">
        <v>12</v>
      </c>
      <c r="B75" s="327" t="s">
        <v>88</v>
      </c>
      <c r="C75" s="330" t="s">
        <v>18</v>
      </c>
      <c r="D75" s="15" t="s">
        <v>494</v>
      </c>
      <c r="E75" s="15" t="s">
        <v>494</v>
      </c>
      <c r="F75" s="15" t="s">
        <v>494</v>
      </c>
      <c r="G75" s="15" t="s">
        <v>494</v>
      </c>
      <c r="H75" s="15" t="s">
        <v>494</v>
      </c>
      <c r="I75" s="15"/>
      <c r="J75" s="51"/>
      <c r="K75" s="16" t="s">
        <v>396</v>
      </c>
      <c r="L75" s="47" t="s">
        <v>495</v>
      </c>
      <c r="M75" s="47" t="s">
        <v>530</v>
      </c>
      <c r="N75" s="463" t="s">
        <v>531</v>
      </c>
      <c r="O75" s="19" t="s">
        <v>60</v>
      </c>
      <c r="P75" s="19"/>
    </row>
    <row r="76" spans="1:20" ht="14.1" customHeight="1">
      <c r="A76" s="325"/>
      <c r="B76" s="328"/>
      <c r="C76" s="331"/>
      <c r="D76" s="25" t="s">
        <v>22</v>
      </c>
      <c r="E76" s="25" t="s">
        <v>22</v>
      </c>
      <c r="F76" s="25" t="s">
        <v>22</v>
      </c>
      <c r="G76" s="25" t="s">
        <v>22</v>
      </c>
      <c r="H76" s="25" t="s">
        <v>22</v>
      </c>
      <c r="I76" s="25"/>
      <c r="J76" s="24"/>
      <c r="K76" s="37"/>
      <c r="L76" s="38"/>
      <c r="M76" s="39"/>
      <c r="N76" s="464"/>
      <c r="O76" s="19"/>
      <c r="P76" s="19"/>
    </row>
    <row r="77" spans="1:20" s="97" customFormat="1" ht="14.1" customHeight="1">
      <c r="A77" s="325"/>
      <c r="B77" s="328"/>
      <c r="C77" s="335" t="s">
        <v>27</v>
      </c>
      <c r="D77" s="59" t="s">
        <v>494</v>
      </c>
      <c r="E77" s="59" t="s">
        <v>494</v>
      </c>
      <c r="F77" s="59" t="s">
        <v>494</v>
      </c>
      <c r="G77" s="59" t="s">
        <v>494</v>
      </c>
      <c r="H77" s="59" t="s">
        <v>494</v>
      </c>
      <c r="I77" s="59"/>
      <c r="J77" s="59"/>
      <c r="K77" s="40"/>
      <c r="L77" s="41"/>
      <c r="M77" s="41"/>
      <c r="N77" s="464"/>
      <c r="O77" s="19"/>
      <c r="P77" s="19"/>
    </row>
    <row r="78" spans="1:20" s="97" customFormat="1" ht="14.1" customHeight="1">
      <c r="A78" s="325"/>
      <c r="B78" s="328"/>
      <c r="C78" s="336"/>
      <c r="D78" s="20" t="s">
        <v>22</v>
      </c>
      <c r="E78" s="20" t="s">
        <v>22</v>
      </c>
      <c r="F78" s="20" t="s">
        <v>22</v>
      </c>
      <c r="G78" s="20" t="s">
        <v>22</v>
      </c>
      <c r="H78" s="20" t="s">
        <v>22</v>
      </c>
      <c r="I78" s="20"/>
      <c r="J78" s="20"/>
      <c r="K78" s="31"/>
      <c r="L78" s="32"/>
      <c r="M78" s="32"/>
      <c r="N78" s="464"/>
      <c r="O78" s="19"/>
      <c r="P78" s="19"/>
    </row>
    <row r="79" spans="1:20" s="97" customFormat="1" ht="14.1" customHeight="1" thickBot="1">
      <c r="A79" s="326"/>
      <c r="B79" s="329"/>
      <c r="C79" s="337"/>
      <c r="D79" s="33"/>
      <c r="E79" s="33"/>
      <c r="F79" s="33"/>
      <c r="G79" s="33"/>
      <c r="H79" s="33" t="s">
        <v>23</v>
      </c>
      <c r="I79" s="33"/>
      <c r="J79" s="33"/>
      <c r="K79" s="34" t="s">
        <v>24</v>
      </c>
      <c r="L79" s="35" t="s">
        <v>25</v>
      </c>
      <c r="M79" s="35" t="s">
        <v>62</v>
      </c>
      <c r="N79" s="465"/>
      <c r="O79" s="19"/>
      <c r="P79" s="19"/>
    </row>
    <row r="80" spans="1:20" ht="14.1" customHeight="1">
      <c r="A80" s="324">
        <v>13</v>
      </c>
      <c r="B80" s="349" t="s">
        <v>90</v>
      </c>
      <c r="C80" s="330" t="s">
        <v>18</v>
      </c>
      <c r="D80" s="73" t="s">
        <v>19</v>
      </c>
      <c r="E80" s="73" t="s">
        <v>19</v>
      </c>
      <c r="F80" s="73" t="s">
        <v>19</v>
      </c>
      <c r="G80" s="73" t="s">
        <v>19</v>
      </c>
      <c r="H80" s="73" t="s">
        <v>19</v>
      </c>
      <c r="I80" s="73" t="s">
        <v>19</v>
      </c>
      <c r="J80" s="73"/>
      <c r="K80" s="31"/>
      <c r="L80" s="69" t="s">
        <v>20</v>
      </c>
      <c r="M80" s="69"/>
      <c r="N80" s="352" t="s">
        <v>104</v>
      </c>
      <c r="O80" s="19" t="s">
        <v>91</v>
      </c>
      <c r="P80" s="19"/>
    </row>
    <row r="81" spans="1:16" ht="14.1" customHeight="1">
      <c r="A81" s="325"/>
      <c r="B81" s="350"/>
      <c r="C81" s="336"/>
      <c r="D81" s="79" t="s">
        <v>22</v>
      </c>
      <c r="E81" s="79" t="s">
        <v>22</v>
      </c>
      <c r="F81" s="79" t="s">
        <v>22</v>
      </c>
      <c r="G81" s="79" t="s">
        <v>22</v>
      </c>
      <c r="H81" s="79" t="s">
        <v>22</v>
      </c>
      <c r="I81" s="79" t="s">
        <v>22</v>
      </c>
      <c r="J81" s="79"/>
      <c r="K81" s="22"/>
      <c r="L81" s="27" t="s">
        <v>25</v>
      </c>
      <c r="M81" s="29" t="s">
        <v>95</v>
      </c>
      <c r="N81" s="353"/>
      <c r="O81" s="19"/>
      <c r="P81" s="19"/>
    </row>
    <row r="82" spans="1:16" ht="14.1" customHeight="1">
      <c r="A82" s="325"/>
      <c r="B82" s="350"/>
      <c r="C82" s="336"/>
      <c r="D82" s="25"/>
      <c r="E82" s="25"/>
      <c r="F82" s="25"/>
      <c r="G82" s="25"/>
      <c r="H82" s="24"/>
      <c r="I82" s="24"/>
      <c r="J82" s="72"/>
      <c r="K82" s="44"/>
      <c r="L82" s="80"/>
      <c r="M82" s="80"/>
      <c r="N82" s="301"/>
      <c r="O82" s="19"/>
      <c r="P82" s="19"/>
    </row>
    <row r="83" spans="1:16" ht="14.1" customHeight="1">
      <c r="A83" s="325"/>
      <c r="B83" s="350"/>
      <c r="C83" s="335" t="s">
        <v>27</v>
      </c>
      <c r="D83" s="59" t="s">
        <v>414</v>
      </c>
      <c r="E83" s="59" t="s">
        <v>414</v>
      </c>
      <c r="F83" s="59" t="s">
        <v>414</v>
      </c>
      <c r="G83" s="59" t="s">
        <v>414</v>
      </c>
      <c r="H83" s="59" t="s">
        <v>414</v>
      </c>
      <c r="I83" s="59" t="s">
        <v>414</v>
      </c>
      <c r="J83" s="81"/>
      <c r="K83" s="40" t="s">
        <v>449</v>
      </c>
      <c r="L83" s="55" t="s">
        <v>415</v>
      </c>
      <c r="M83" s="244" t="s">
        <v>93</v>
      </c>
      <c r="N83" s="429" t="s">
        <v>98</v>
      </c>
      <c r="O83" s="19"/>
      <c r="P83" s="19"/>
    </row>
    <row r="84" spans="1:16" ht="14.1" customHeight="1">
      <c r="A84" s="325"/>
      <c r="B84" s="350"/>
      <c r="C84" s="336"/>
      <c r="D84" s="20" t="s">
        <v>22</v>
      </c>
      <c r="E84" s="20" t="s">
        <v>22</v>
      </c>
      <c r="F84" s="20" t="s">
        <v>22</v>
      </c>
      <c r="G84" s="20" t="s">
        <v>22</v>
      </c>
      <c r="H84" s="20" t="s">
        <v>22</v>
      </c>
      <c r="I84" s="20" t="s">
        <v>22</v>
      </c>
      <c r="J84" s="79"/>
      <c r="K84" s="31"/>
      <c r="L84" s="42"/>
      <c r="M84" s="42"/>
      <c r="N84" s="430"/>
      <c r="O84" s="19"/>
      <c r="P84" s="19"/>
    </row>
    <row r="85" spans="1:16" ht="14.1" customHeight="1" thickBot="1">
      <c r="A85" s="326"/>
      <c r="B85" s="351"/>
      <c r="C85" s="337"/>
      <c r="D85" s="33"/>
      <c r="E85" s="33"/>
      <c r="F85" s="33"/>
      <c r="G85" s="33"/>
      <c r="H85" s="33" t="s">
        <v>23</v>
      </c>
      <c r="I85" s="33"/>
      <c r="J85" s="33"/>
      <c r="K85" s="34" t="s">
        <v>24</v>
      </c>
      <c r="L85" s="82" t="s">
        <v>25</v>
      </c>
      <c r="M85" s="82" t="s">
        <v>94</v>
      </c>
      <c r="N85" s="343"/>
      <c r="O85" s="19"/>
      <c r="P85" s="19"/>
    </row>
    <row r="86" spans="1:16" ht="14.1" customHeight="1">
      <c r="A86" s="324">
        <v>14</v>
      </c>
      <c r="B86" s="327" t="s">
        <v>96</v>
      </c>
      <c r="C86" s="330" t="s">
        <v>18</v>
      </c>
      <c r="D86" s="73" t="s">
        <v>19</v>
      </c>
      <c r="E86" s="73" t="s">
        <v>19</v>
      </c>
      <c r="F86" s="73" t="s">
        <v>19</v>
      </c>
      <c r="G86" s="73" t="s">
        <v>19</v>
      </c>
      <c r="H86" s="73" t="s">
        <v>19</v>
      </c>
      <c r="I86" s="73" t="s">
        <v>19</v>
      </c>
      <c r="J86" s="73"/>
      <c r="K86" s="16"/>
      <c r="L86" s="17" t="s">
        <v>20</v>
      </c>
      <c r="M86" s="47"/>
      <c r="N86" s="344" t="s">
        <v>305</v>
      </c>
      <c r="O86" s="19" t="s">
        <v>91</v>
      </c>
      <c r="P86" s="19"/>
    </row>
    <row r="87" spans="1:16" ht="14.1" customHeight="1">
      <c r="A87" s="325"/>
      <c r="B87" s="328"/>
      <c r="C87" s="336"/>
      <c r="D87" s="74" t="s">
        <v>22</v>
      </c>
      <c r="E87" s="74" t="s">
        <v>22</v>
      </c>
      <c r="F87" s="74" t="s">
        <v>22</v>
      </c>
      <c r="G87" s="74" t="s">
        <v>22</v>
      </c>
      <c r="H87" s="74" t="s">
        <v>22</v>
      </c>
      <c r="I87" s="74" t="s">
        <v>22</v>
      </c>
      <c r="J87" s="74"/>
      <c r="K87" s="31" t="s">
        <v>24</v>
      </c>
      <c r="L87" s="42" t="s">
        <v>25</v>
      </c>
      <c r="M87" s="32" t="s">
        <v>62</v>
      </c>
      <c r="N87" s="345"/>
      <c r="O87" s="19"/>
      <c r="P87" s="19"/>
    </row>
    <row r="88" spans="1:16" ht="14.1" customHeight="1">
      <c r="A88" s="325"/>
      <c r="B88" s="328"/>
      <c r="C88" s="336"/>
      <c r="D88" s="25"/>
      <c r="E88" s="25"/>
      <c r="F88" s="25"/>
      <c r="G88" s="25"/>
      <c r="H88" s="25"/>
      <c r="I88" s="24"/>
      <c r="J88" s="72"/>
      <c r="K88" s="44"/>
      <c r="L88" s="64"/>
      <c r="M88" s="46"/>
      <c r="N88" s="346"/>
      <c r="O88" s="19"/>
      <c r="P88" s="19"/>
    </row>
    <row r="89" spans="1:16" ht="14.1" customHeight="1">
      <c r="A89" s="325"/>
      <c r="B89" s="328"/>
      <c r="C89" s="335" t="s">
        <v>27</v>
      </c>
      <c r="D89" s="59" t="s">
        <v>73</v>
      </c>
      <c r="E89" s="59" t="s">
        <v>73</v>
      </c>
      <c r="F89" s="59" t="s">
        <v>73</v>
      </c>
      <c r="G89" s="59" t="s">
        <v>73</v>
      </c>
      <c r="H89" s="59" t="s">
        <v>73</v>
      </c>
      <c r="I89" s="59" t="s">
        <v>73</v>
      </c>
      <c r="J89" s="194"/>
      <c r="K89" s="40"/>
      <c r="L89" s="55"/>
      <c r="M89" s="244"/>
      <c r="N89" s="347" t="s">
        <v>30</v>
      </c>
      <c r="O89" s="19"/>
      <c r="P89" s="19"/>
    </row>
    <row r="90" spans="1:16" ht="14.1" customHeight="1">
      <c r="A90" s="325"/>
      <c r="B90" s="328"/>
      <c r="C90" s="336"/>
      <c r="D90" s="60"/>
      <c r="E90" s="60"/>
      <c r="F90" s="60"/>
      <c r="G90" s="60"/>
      <c r="H90" s="60"/>
      <c r="I90" s="60"/>
      <c r="J90" s="20"/>
      <c r="K90" s="31" t="s">
        <v>140</v>
      </c>
      <c r="L90" s="42" t="s">
        <v>73</v>
      </c>
      <c r="M90" s="245" t="s">
        <v>26</v>
      </c>
      <c r="N90" s="345"/>
      <c r="O90" s="19"/>
      <c r="P90" s="19"/>
    </row>
    <row r="91" spans="1:16" ht="14.1" customHeight="1">
      <c r="A91" s="325"/>
      <c r="B91" s="328"/>
      <c r="C91" s="336"/>
      <c r="D91" s="20" t="s">
        <v>31</v>
      </c>
      <c r="E91" s="20" t="s">
        <v>31</v>
      </c>
      <c r="F91" s="20" t="s">
        <v>31</v>
      </c>
      <c r="G91" s="20" t="s">
        <v>31</v>
      </c>
      <c r="H91" s="20" t="s">
        <v>31</v>
      </c>
      <c r="I91" s="20" t="s">
        <v>31</v>
      </c>
      <c r="J91" s="20"/>
      <c r="K91" s="31"/>
      <c r="L91" s="42"/>
      <c r="M91" s="245"/>
      <c r="N91" s="345"/>
      <c r="O91" s="19"/>
      <c r="P91" s="19"/>
    </row>
    <row r="92" spans="1:16" ht="14.1" customHeight="1" thickBot="1">
      <c r="A92" s="326"/>
      <c r="B92" s="329"/>
      <c r="C92" s="337"/>
      <c r="D92" s="33"/>
      <c r="E92" s="33"/>
      <c r="F92" s="33"/>
      <c r="G92" s="33"/>
      <c r="H92" s="33" t="s">
        <v>23</v>
      </c>
      <c r="I92" s="33"/>
      <c r="J92" s="33"/>
      <c r="K92" s="48" t="s">
        <v>24</v>
      </c>
      <c r="L92" s="82" t="s">
        <v>25</v>
      </c>
      <c r="M92" s="50" t="s">
        <v>100</v>
      </c>
      <c r="N92" s="348"/>
      <c r="O92" s="19"/>
      <c r="P92" s="19"/>
    </row>
    <row r="93" spans="1:16" ht="14.1" customHeight="1">
      <c r="A93" s="324">
        <v>15</v>
      </c>
      <c r="B93" s="327" t="s">
        <v>101</v>
      </c>
      <c r="C93" s="263" t="s">
        <v>18</v>
      </c>
      <c r="D93" s="264"/>
      <c r="E93" s="264"/>
      <c r="F93" s="264"/>
      <c r="G93" s="264"/>
      <c r="H93" s="264"/>
      <c r="I93" s="264"/>
      <c r="J93" s="264"/>
      <c r="K93" s="71"/>
      <c r="L93" s="17"/>
      <c r="M93" s="47"/>
      <c r="N93" s="332" t="s">
        <v>97</v>
      </c>
      <c r="O93" s="19"/>
      <c r="P93" s="19"/>
    </row>
    <row r="94" spans="1:16" ht="14.1" customHeight="1">
      <c r="A94" s="325"/>
      <c r="B94" s="328"/>
      <c r="C94" s="336" t="s">
        <v>27</v>
      </c>
      <c r="D94" s="21"/>
      <c r="E94" s="21"/>
      <c r="F94" s="21"/>
      <c r="G94" s="21" t="s">
        <v>19</v>
      </c>
      <c r="H94" s="21" t="s">
        <v>19</v>
      </c>
      <c r="I94" s="21"/>
      <c r="J94" s="21"/>
      <c r="K94" s="22"/>
      <c r="L94" s="42" t="s">
        <v>20</v>
      </c>
      <c r="M94" s="43"/>
      <c r="N94" s="333"/>
      <c r="O94" s="19"/>
      <c r="P94" s="19"/>
    </row>
    <row r="95" spans="1:16" ht="14.1" customHeight="1">
      <c r="A95" s="325"/>
      <c r="B95" s="328"/>
      <c r="C95" s="336"/>
      <c r="D95" s="20"/>
      <c r="E95" s="20"/>
      <c r="F95" s="20"/>
      <c r="G95" s="20" t="s">
        <v>22</v>
      </c>
      <c r="H95" s="20" t="s">
        <v>22</v>
      </c>
      <c r="I95" s="20"/>
      <c r="J95" s="30"/>
      <c r="K95" s="31"/>
      <c r="L95" s="42"/>
      <c r="M95" s="43"/>
      <c r="N95" s="333"/>
      <c r="O95" s="19"/>
      <c r="P95" s="19"/>
    </row>
    <row r="96" spans="1:16" ht="14.1" customHeight="1" thickBot="1">
      <c r="A96" s="326"/>
      <c r="B96" s="329"/>
      <c r="C96" s="337"/>
      <c r="D96" s="33"/>
      <c r="E96" s="33"/>
      <c r="F96" s="33"/>
      <c r="G96" s="33"/>
      <c r="H96" s="33" t="s">
        <v>81</v>
      </c>
      <c r="I96" s="33"/>
      <c r="J96" s="33"/>
      <c r="K96" s="48" t="s">
        <v>102</v>
      </c>
      <c r="L96" s="82" t="s">
        <v>25</v>
      </c>
      <c r="M96" s="50" t="s">
        <v>100</v>
      </c>
      <c r="N96" s="334"/>
      <c r="O96" s="19"/>
      <c r="P96" s="19"/>
    </row>
    <row r="97" spans="1:16" ht="14.1" customHeight="1">
      <c r="A97" s="324">
        <v>16</v>
      </c>
      <c r="B97" s="327" t="s">
        <v>367</v>
      </c>
      <c r="C97" s="263" t="s">
        <v>18</v>
      </c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332" t="s">
        <v>104</v>
      </c>
      <c r="O97" s="19"/>
      <c r="P97" s="19"/>
    </row>
    <row r="98" spans="1:16" ht="14.1" customHeight="1">
      <c r="A98" s="325"/>
      <c r="B98" s="328"/>
      <c r="C98" s="361" t="s">
        <v>27</v>
      </c>
      <c r="D98" s="21"/>
      <c r="E98" s="21"/>
      <c r="F98" s="21"/>
      <c r="G98" s="21" t="s">
        <v>19</v>
      </c>
      <c r="H98" s="21" t="s">
        <v>19</v>
      </c>
      <c r="I98" s="21"/>
      <c r="J98" s="21"/>
      <c r="K98" s="22"/>
      <c r="L98" s="42" t="s">
        <v>20</v>
      </c>
      <c r="M98" s="56"/>
      <c r="N98" s="333"/>
      <c r="O98" s="19"/>
      <c r="P98" s="19"/>
    </row>
    <row r="99" spans="1:16" ht="14.1" customHeight="1">
      <c r="A99" s="325"/>
      <c r="B99" s="328"/>
      <c r="C99" s="341"/>
      <c r="D99" s="20"/>
      <c r="E99" s="20"/>
      <c r="F99" s="20"/>
      <c r="G99" s="20" t="s">
        <v>22</v>
      </c>
      <c r="H99" s="20" t="s">
        <v>22</v>
      </c>
      <c r="I99" s="20"/>
      <c r="J99" s="30"/>
      <c r="K99" s="31"/>
      <c r="L99" s="42"/>
      <c r="M99" s="43"/>
      <c r="N99" s="333"/>
      <c r="O99" s="19"/>
      <c r="P99" s="19"/>
    </row>
    <row r="100" spans="1:16" ht="14.1" customHeight="1" thickBot="1">
      <c r="A100" s="326"/>
      <c r="B100" s="329"/>
      <c r="C100" s="342"/>
      <c r="D100" s="33"/>
      <c r="E100" s="33"/>
      <c r="F100" s="33"/>
      <c r="G100" s="33"/>
      <c r="H100" s="33" t="s">
        <v>81</v>
      </c>
      <c r="I100" s="33"/>
      <c r="J100" s="33"/>
      <c r="K100" s="48" t="s">
        <v>102</v>
      </c>
      <c r="L100" s="82" t="s">
        <v>25</v>
      </c>
      <c r="M100" s="50" t="s">
        <v>83</v>
      </c>
      <c r="N100" s="334"/>
      <c r="O100" s="19"/>
      <c r="P100" s="19"/>
    </row>
    <row r="101" spans="1:16" ht="14.1" customHeight="1">
      <c r="A101" s="324">
        <v>17</v>
      </c>
      <c r="B101" s="327" t="s">
        <v>103</v>
      </c>
      <c r="C101" s="263" t="s">
        <v>18</v>
      </c>
      <c r="D101" s="264"/>
      <c r="E101" s="264"/>
      <c r="F101" s="264"/>
      <c r="G101" s="264"/>
      <c r="H101" s="264"/>
      <c r="I101" s="264"/>
      <c r="J101" s="264"/>
      <c r="K101" s="274"/>
      <c r="L101" s="275"/>
      <c r="M101" s="275"/>
      <c r="N101" s="332" t="s">
        <v>305</v>
      </c>
      <c r="O101" s="19"/>
      <c r="P101" s="19"/>
    </row>
    <row r="102" spans="1:16" ht="14.1" customHeight="1">
      <c r="A102" s="325"/>
      <c r="B102" s="328"/>
      <c r="C102" s="336" t="s">
        <v>27</v>
      </c>
      <c r="D102" s="21"/>
      <c r="E102" s="21"/>
      <c r="F102" s="21"/>
      <c r="G102" s="21" t="s">
        <v>19</v>
      </c>
      <c r="H102" s="21" t="s">
        <v>19</v>
      </c>
      <c r="I102" s="21"/>
      <c r="J102" s="21"/>
      <c r="K102" s="22"/>
      <c r="L102" s="69" t="s">
        <v>20</v>
      </c>
      <c r="M102" s="309"/>
      <c r="N102" s="333"/>
      <c r="O102" s="19"/>
      <c r="P102" s="19"/>
    </row>
    <row r="103" spans="1:16" ht="14.1" customHeight="1">
      <c r="A103" s="325"/>
      <c r="B103" s="328"/>
      <c r="C103" s="336"/>
      <c r="D103" s="20"/>
      <c r="E103" s="20"/>
      <c r="F103" s="20"/>
      <c r="G103" s="20" t="s">
        <v>22</v>
      </c>
      <c r="H103" s="20" t="s">
        <v>22</v>
      </c>
      <c r="I103" s="20"/>
      <c r="J103" s="30"/>
      <c r="K103" s="31"/>
      <c r="L103" s="42"/>
      <c r="M103" s="43"/>
      <c r="N103" s="333"/>
      <c r="O103" s="19"/>
      <c r="P103" s="19"/>
    </row>
    <row r="104" spans="1:16" ht="14.1" customHeight="1" thickBot="1">
      <c r="A104" s="326"/>
      <c r="B104" s="329"/>
      <c r="C104" s="337"/>
      <c r="D104" s="33"/>
      <c r="E104" s="33"/>
      <c r="F104" s="33"/>
      <c r="G104" s="33"/>
      <c r="H104" s="33" t="s">
        <v>81</v>
      </c>
      <c r="I104" s="33"/>
      <c r="J104" s="33"/>
      <c r="K104" s="48" t="s">
        <v>24</v>
      </c>
      <c r="L104" s="82" t="s">
        <v>25</v>
      </c>
      <c r="M104" s="50" t="s">
        <v>105</v>
      </c>
      <c r="N104" s="334"/>
      <c r="O104" s="19"/>
      <c r="P104" s="19"/>
    </row>
    <row r="105" spans="1:16" ht="18.75">
      <c r="A105" s="319" t="s">
        <v>106</v>
      </c>
      <c r="B105" s="319"/>
      <c r="C105" s="319"/>
      <c r="D105" s="83"/>
      <c r="E105" s="84"/>
      <c r="F105" s="84"/>
      <c r="G105" s="85"/>
      <c r="H105" s="305"/>
      <c r="I105" s="305"/>
      <c r="J105" s="86"/>
      <c r="K105" s="320" t="s">
        <v>625</v>
      </c>
      <c r="L105" s="320"/>
      <c r="M105" s="320"/>
      <c r="N105" s="320"/>
      <c r="O105" s="1"/>
      <c r="P105" s="1"/>
    </row>
    <row r="106" spans="1:16" ht="15.75">
      <c r="A106" s="87" t="s">
        <v>107</v>
      </c>
      <c r="B106" s="87"/>
      <c r="C106" s="87"/>
      <c r="D106" s="304"/>
      <c r="E106" s="321"/>
      <c r="F106" s="321"/>
      <c r="G106" s="321"/>
      <c r="H106" s="322" t="s">
        <v>108</v>
      </c>
      <c r="I106" s="322"/>
      <c r="J106" s="322"/>
      <c r="K106" s="322"/>
      <c r="L106" s="323" t="s">
        <v>109</v>
      </c>
      <c r="M106" s="323"/>
      <c r="N106" s="323"/>
      <c r="O106" s="1"/>
      <c r="P106" s="1"/>
    </row>
    <row r="107" spans="1:16" ht="15.75">
      <c r="A107" s="88" t="s">
        <v>110</v>
      </c>
      <c r="B107" s="89"/>
      <c r="C107" s="302"/>
      <c r="D107" s="83"/>
      <c r="E107" s="321" t="s">
        <v>111</v>
      </c>
      <c r="F107" s="321"/>
      <c r="G107" s="321"/>
      <c r="H107" s="322" t="s">
        <v>112</v>
      </c>
      <c r="I107" s="322"/>
      <c r="J107" s="322"/>
      <c r="K107" s="322"/>
      <c r="L107" s="323" t="s">
        <v>113</v>
      </c>
      <c r="M107" s="323"/>
      <c r="N107" s="323"/>
      <c r="O107" s="1"/>
      <c r="P107" s="1"/>
    </row>
    <row r="108" spans="1:16" ht="18.75">
      <c r="A108" s="317" t="s">
        <v>114</v>
      </c>
      <c r="B108" s="317"/>
      <c r="C108" s="317"/>
      <c r="D108" s="83"/>
      <c r="E108" s="90"/>
      <c r="F108" s="90"/>
      <c r="G108" s="90"/>
      <c r="H108" s="318"/>
      <c r="I108" s="318"/>
      <c r="J108" s="318"/>
      <c r="K108" s="318"/>
      <c r="L108" s="318"/>
      <c r="M108" s="318"/>
      <c r="N108" s="318"/>
      <c r="O108" s="1"/>
      <c r="P108" s="1"/>
    </row>
    <row r="109" spans="1:16" ht="18.75">
      <c r="A109" s="302"/>
      <c r="B109" s="302"/>
      <c r="C109" s="302"/>
      <c r="D109" s="83"/>
      <c r="E109" s="90"/>
      <c r="F109" s="91" t="s">
        <v>115</v>
      </c>
      <c r="G109" s="90"/>
      <c r="H109" s="318" t="s">
        <v>115</v>
      </c>
      <c r="I109" s="318"/>
      <c r="J109" s="318"/>
      <c r="K109" s="318"/>
      <c r="L109" s="318" t="s">
        <v>115</v>
      </c>
      <c r="M109" s="318"/>
      <c r="N109" s="318"/>
      <c r="O109" s="1"/>
      <c r="P109" s="1"/>
    </row>
    <row r="110" spans="1:16" ht="18.75">
      <c r="A110" s="302"/>
      <c r="B110" s="302"/>
      <c r="C110" s="302"/>
      <c r="D110" s="83"/>
      <c r="E110" s="90"/>
      <c r="F110" s="90"/>
      <c r="G110" s="90"/>
      <c r="H110" s="303"/>
      <c r="I110" s="303"/>
      <c r="J110" s="303"/>
      <c r="K110" s="303"/>
      <c r="L110" s="92"/>
      <c r="M110" s="92"/>
      <c r="N110" s="92"/>
      <c r="O110" s="1"/>
      <c r="P110" s="1"/>
    </row>
    <row r="111" spans="1:16" ht="18.75">
      <c r="A111" s="93"/>
      <c r="B111" s="94"/>
      <c r="C111" s="95"/>
      <c r="D111" s="96"/>
      <c r="E111" s="315" t="s">
        <v>116</v>
      </c>
      <c r="F111" s="315"/>
      <c r="G111" s="315"/>
      <c r="H111" s="315" t="s">
        <v>117</v>
      </c>
      <c r="I111" s="315"/>
      <c r="J111" s="315"/>
      <c r="K111" s="315"/>
      <c r="L111" s="316" t="s">
        <v>118</v>
      </c>
      <c r="M111" s="316"/>
      <c r="N111" s="316"/>
      <c r="O111" s="1"/>
      <c r="P111" s="1"/>
    </row>
    <row r="142" spans="11:11">
      <c r="K142" t="s">
        <v>578</v>
      </c>
    </row>
  </sheetData>
  <mergeCells count="110">
    <mergeCell ref="A101:A104"/>
    <mergeCell ref="B101:B104"/>
    <mergeCell ref="N101:N104"/>
    <mergeCell ref="C102:C104"/>
    <mergeCell ref="A105:C105"/>
    <mergeCell ref="K105:N105"/>
    <mergeCell ref="A93:A96"/>
    <mergeCell ref="B93:B96"/>
    <mergeCell ref="N93:N96"/>
    <mergeCell ref="C94:C96"/>
    <mergeCell ref="A97:A100"/>
    <mergeCell ref="B97:B100"/>
    <mergeCell ref="N97:N100"/>
    <mergeCell ref="C98:C100"/>
    <mergeCell ref="A108:C108"/>
    <mergeCell ref="H108:K108"/>
    <mergeCell ref="L108:N108"/>
    <mergeCell ref="H109:K109"/>
    <mergeCell ref="L109:N109"/>
    <mergeCell ref="E111:G111"/>
    <mergeCell ref="H111:K111"/>
    <mergeCell ref="L111:N111"/>
    <mergeCell ref="E106:G106"/>
    <mergeCell ref="H106:K106"/>
    <mergeCell ref="L106:N106"/>
    <mergeCell ref="E107:G107"/>
    <mergeCell ref="H107:K107"/>
    <mergeCell ref="L107:N107"/>
    <mergeCell ref="A86:A92"/>
    <mergeCell ref="B86:B92"/>
    <mergeCell ref="C86:C88"/>
    <mergeCell ref="N86:N88"/>
    <mergeCell ref="C89:C92"/>
    <mergeCell ref="N89:N92"/>
    <mergeCell ref="A80:A85"/>
    <mergeCell ref="B80:B85"/>
    <mergeCell ref="C80:C82"/>
    <mergeCell ref="N80:N81"/>
    <mergeCell ref="C83:C85"/>
    <mergeCell ref="N83:N85"/>
    <mergeCell ref="A69:A74"/>
    <mergeCell ref="B69:B74"/>
    <mergeCell ref="C69:C71"/>
    <mergeCell ref="N69:N74"/>
    <mergeCell ref="C72:C74"/>
    <mergeCell ref="A75:A79"/>
    <mergeCell ref="B75:B79"/>
    <mergeCell ref="C75:C76"/>
    <mergeCell ref="N75:N79"/>
    <mergeCell ref="C77:C79"/>
    <mergeCell ref="A62:A68"/>
    <mergeCell ref="B62:B68"/>
    <mergeCell ref="C62:C64"/>
    <mergeCell ref="N62:N64"/>
    <mergeCell ref="C65:C68"/>
    <mergeCell ref="N65:N68"/>
    <mergeCell ref="N52:N54"/>
    <mergeCell ref="A55:A61"/>
    <mergeCell ref="B55:B61"/>
    <mergeCell ref="C55:C58"/>
    <mergeCell ref="N55:N56"/>
    <mergeCell ref="N57:N58"/>
    <mergeCell ref="C59:C61"/>
    <mergeCell ref="N59:N61"/>
    <mergeCell ref="A42:A47"/>
    <mergeCell ref="B42:B47"/>
    <mergeCell ref="C42:C44"/>
    <mergeCell ref="N42:N44"/>
    <mergeCell ref="C45:C47"/>
    <mergeCell ref="A48:A54"/>
    <mergeCell ref="B48:B54"/>
    <mergeCell ref="C48:C51"/>
    <mergeCell ref="N48:N51"/>
    <mergeCell ref="C52:C54"/>
    <mergeCell ref="A36:A41"/>
    <mergeCell ref="B36:B41"/>
    <mergeCell ref="C36:C38"/>
    <mergeCell ref="N36:N38"/>
    <mergeCell ref="C39:C41"/>
    <mergeCell ref="N39:N41"/>
    <mergeCell ref="A24:A29"/>
    <mergeCell ref="B24:B29"/>
    <mergeCell ref="C24:C26"/>
    <mergeCell ref="N24:N29"/>
    <mergeCell ref="C27:C29"/>
    <mergeCell ref="A30:A35"/>
    <mergeCell ref="B30:B35"/>
    <mergeCell ref="C30:C32"/>
    <mergeCell ref="N30:N35"/>
    <mergeCell ref="C33:C35"/>
    <mergeCell ref="A12:A17"/>
    <mergeCell ref="B12:B17"/>
    <mergeCell ref="C12:C14"/>
    <mergeCell ref="N12:N17"/>
    <mergeCell ref="C15:C17"/>
    <mergeCell ref="A18:A23"/>
    <mergeCell ref="B18:B23"/>
    <mergeCell ref="C18:C20"/>
    <mergeCell ref="N18:N23"/>
    <mergeCell ref="C21:C23"/>
    <mergeCell ref="A1:H1"/>
    <mergeCell ref="I1:N1"/>
    <mergeCell ref="A2:H2"/>
    <mergeCell ref="I2:N2"/>
    <mergeCell ref="I3:N3"/>
    <mergeCell ref="A6:A11"/>
    <mergeCell ref="B6:B11"/>
    <mergeCell ref="C6:C8"/>
    <mergeCell ref="N6:N11"/>
    <mergeCell ref="C9:C11"/>
  </mergeCells>
  <pageMargins left="0.51181102362204722" right="0.19685039370078741" top="0.39370078740157483" bottom="0.35433070866141736" header="0.31496062992125984" footer="0.19685039370078741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R129"/>
  <sheetViews>
    <sheetView tabSelected="1" topLeftCell="A103" workbookViewId="0">
      <selection activeCell="L78" sqref="L78"/>
    </sheetView>
  </sheetViews>
  <sheetFormatPr defaultRowHeight="15"/>
  <cols>
    <col min="1" max="1" width="4.140625" customWidth="1"/>
    <col min="2" max="2" width="14.85546875" customWidth="1"/>
    <col min="3" max="3" width="6.7109375" customWidth="1"/>
    <col min="4" max="7" width="9.42578125" style="97" customWidth="1"/>
    <col min="8" max="8" width="9.42578125" customWidth="1"/>
    <col min="9" max="10" width="9.42578125" style="97" customWidth="1"/>
    <col min="11" max="11" width="6.5703125" customWidth="1"/>
    <col min="12" max="12" width="17.42578125" customWidth="1"/>
    <col min="14" max="14" width="15" customWidth="1"/>
  </cols>
  <sheetData>
    <row r="1" spans="1:16" ht="18.75">
      <c r="A1" s="362" t="s">
        <v>0</v>
      </c>
      <c r="B1" s="362"/>
      <c r="C1" s="362"/>
      <c r="D1" s="362"/>
      <c r="E1" s="362"/>
      <c r="F1" s="362"/>
      <c r="G1" s="362"/>
      <c r="H1" s="362"/>
      <c r="I1" s="363" t="s">
        <v>610</v>
      </c>
      <c r="J1" s="363"/>
      <c r="K1" s="363"/>
      <c r="L1" s="363"/>
      <c r="M1" s="363"/>
      <c r="N1" s="363"/>
      <c r="O1" s="180"/>
      <c r="P1" s="97"/>
    </row>
    <row r="2" spans="1:16" ht="18.75">
      <c r="A2" s="364" t="s">
        <v>1</v>
      </c>
      <c r="B2" s="364"/>
      <c r="C2" s="364"/>
      <c r="D2" s="364"/>
      <c r="E2" s="364"/>
      <c r="F2" s="364"/>
      <c r="G2" s="364"/>
      <c r="H2" s="364"/>
      <c r="I2" s="365" t="s">
        <v>2</v>
      </c>
      <c r="J2" s="365"/>
      <c r="K2" s="365"/>
      <c r="L2" s="365"/>
      <c r="M2" s="365"/>
      <c r="N2" s="365"/>
      <c r="O2" s="180"/>
      <c r="P2" s="97"/>
    </row>
    <row r="3" spans="1:16" ht="19.5" thickBot="1">
      <c r="A3" s="2"/>
      <c r="B3" s="3"/>
      <c r="C3" s="4"/>
      <c r="D3" s="4"/>
      <c r="E3" s="4"/>
      <c r="F3" s="4"/>
      <c r="G3" s="4"/>
      <c r="H3" s="4"/>
      <c r="I3" s="365" t="s">
        <v>611</v>
      </c>
      <c r="J3" s="365"/>
      <c r="K3" s="365"/>
      <c r="L3" s="365"/>
      <c r="M3" s="365"/>
      <c r="N3" s="365"/>
      <c r="O3" s="180"/>
      <c r="P3" s="97"/>
    </row>
    <row r="4" spans="1:16" ht="24" customHeight="1" thickTop="1" thickBot="1">
      <c r="A4" s="98" t="s">
        <v>3</v>
      </c>
      <c r="B4" s="99" t="s">
        <v>4</v>
      </c>
      <c r="C4" s="99" t="s">
        <v>5</v>
      </c>
      <c r="D4" s="100" t="s">
        <v>6</v>
      </c>
      <c r="E4" s="101" t="s">
        <v>7</v>
      </c>
      <c r="F4" s="101" t="s">
        <v>8</v>
      </c>
      <c r="G4" s="101" t="s">
        <v>9</v>
      </c>
      <c r="H4" s="101" t="s">
        <v>10</v>
      </c>
      <c r="I4" s="101" t="s">
        <v>11</v>
      </c>
      <c r="J4" s="102" t="s">
        <v>12</v>
      </c>
      <c r="K4" s="103" t="s">
        <v>13</v>
      </c>
      <c r="L4" s="101" t="s">
        <v>14</v>
      </c>
      <c r="M4" s="101" t="s">
        <v>15</v>
      </c>
      <c r="N4" s="104" t="s">
        <v>119</v>
      </c>
      <c r="O4" s="1"/>
      <c r="P4" s="1"/>
    </row>
    <row r="5" spans="1:16" ht="15" customHeight="1" thickTop="1">
      <c r="A5" s="368">
        <v>1</v>
      </c>
      <c r="B5" s="396" t="s">
        <v>121</v>
      </c>
      <c r="C5" s="398" t="s">
        <v>18</v>
      </c>
      <c r="D5" s="114" t="s">
        <v>494</v>
      </c>
      <c r="E5" s="114" t="s">
        <v>494</v>
      </c>
      <c r="F5" s="114" t="s">
        <v>494</v>
      </c>
      <c r="G5" s="114" t="s">
        <v>494</v>
      </c>
      <c r="H5" s="114" t="s">
        <v>494</v>
      </c>
      <c r="I5" s="114"/>
      <c r="J5" s="114"/>
      <c r="K5" s="105"/>
      <c r="L5" s="106"/>
      <c r="M5" s="106"/>
      <c r="N5" s="431" t="s">
        <v>513</v>
      </c>
      <c r="O5" s="107" t="s">
        <v>124</v>
      </c>
      <c r="P5" s="107"/>
    </row>
    <row r="6" spans="1:16" ht="15" customHeight="1">
      <c r="A6" s="369"/>
      <c r="B6" s="387"/>
      <c r="C6" s="399"/>
      <c r="D6" s="20" t="s">
        <v>22</v>
      </c>
      <c r="E6" s="20" t="s">
        <v>22</v>
      </c>
      <c r="F6" s="20" t="s">
        <v>22</v>
      </c>
      <c r="G6" s="20" t="s">
        <v>22</v>
      </c>
      <c r="H6" s="20" t="s">
        <v>22</v>
      </c>
      <c r="I6" s="20"/>
      <c r="J6" s="20"/>
      <c r="K6" s="108" t="s">
        <v>396</v>
      </c>
      <c r="L6" s="32" t="s">
        <v>495</v>
      </c>
      <c r="M6" s="32" t="s">
        <v>120</v>
      </c>
      <c r="N6" s="432"/>
      <c r="O6" s="107" t="s">
        <v>125</v>
      </c>
      <c r="P6" s="107"/>
    </row>
    <row r="7" spans="1:16" ht="15" customHeight="1">
      <c r="A7" s="369"/>
      <c r="B7" s="387"/>
      <c r="C7" s="399"/>
      <c r="D7" s="20"/>
      <c r="E7" s="20"/>
      <c r="F7" s="20"/>
      <c r="G7" s="20"/>
      <c r="H7" s="20"/>
      <c r="I7" s="20"/>
      <c r="J7" s="20"/>
      <c r="K7" s="108"/>
      <c r="L7" s="32"/>
      <c r="M7" s="32"/>
      <c r="N7" s="432"/>
      <c r="O7" s="107"/>
      <c r="P7" s="107"/>
    </row>
    <row r="8" spans="1:16" ht="15" customHeight="1">
      <c r="A8" s="369"/>
      <c r="B8" s="387"/>
      <c r="C8" s="405" t="s">
        <v>27</v>
      </c>
      <c r="D8" s="59" t="s">
        <v>494</v>
      </c>
      <c r="E8" s="59" t="s">
        <v>494</v>
      </c>
      <c r="F8" s="59" t="s">
        <v>494</v>
      </c>
      <c r="G8" s="59" t="s">
        <v>494</v>
      </c>
      <c r="H8" s="59" t="s">
        <v>494</v>
      </c>
      <c r="I8" s="59"/>
      <c r="J8" s="59"/>
      <c r="K8" s="108"/>
      <c r="L8" s="32"/>
      <c r="M8" s="32"/>
      <c r="N8" s="432"/>
      <c r="O8" s="107"/>
      <c r="P8" s="107"/>
    </row>
    <row r="9" spans="1:16" ht="15" customHeight="1">
      <c r="A9" s="369"/>
      <c r="B9" s="387"/>
      <c r="C9" s="375"/>
      <c r="D9" s="77" t="s">
        <v>22</v>
      </c>
      <c r="E9" s="77" t="s">
        <v>22</v>
      </c>
      <c r="F9" s="77" t="s">
        <v>22</v>
      </c>
      <c r="G9" s="77" t="s">
        <v>22</v>
      </c>
      <c r="H9" s="77" t="s">
        <v>22</v>
      </c>
      <c r="I9" s="77"/>
      <c r="J9" s="77"/>
      <c r="K9" s="123"/>
      <c r="L9" s="64"/>
      <c r="M9" s="64"/>
      <c r="N9" s="432"/>
      <c r="O9" s="107"/>
      <c r="P9" s="107"/>
    </row>
    <row r="10" spans="1:16" ht="15" customHeight="1" thickBot="1">
      <c r="A10" s="370"/>
      <c r="B10" s="388"/>
      <c r="C10" s="416"/>
      <c r="D10" s="117"/>
      <c r="E10" s="117"/>
      <c r="F10" s="117"/>
      <c r="G10" s="117"/>
      <c r="H10" s="117" t="s">
        <v>23</v>
      </c>
      <c r="I10" s="117"/>
      <c r="J10" s="118"/>
      <c r="K10" s="111" t="s">
        <v>24</v>
      </c>
      <c r="L10" s="112" t="s">
        <v>25</v>
      </c>
      <c r="M10" s="112" t="s">
        <v>120</v>
      </c>
      <c r="N10" s="433"/>
      <c r="O10" s="107"/>
      <c r="P10" s="107"/>
    </row>
    <row r="11" spans="1:16" ht="15" customHeight="1" thickTop="1">
      <c r="A11" s="368">
        <v>2</v>
      </c>
      <c r="B11" s="396" t="s">
        <v>127</v>
      </c>
      <c r="C11" s="374" t="s">
        <v>18</v>
      </c>
      <c r="D11" s="114"/>
      <c r="E11" s="114"/>
      <c r="F11" s="114"/>
      <c r="G11" s="114"/>
      <c r="H11" s="114"/>
      <c r="I11" s="114"/>
      <c r="J11" s="114"/>
      <c r="K11" s="105"/>
      <c r="L11" s="106"/>
      <c r="M11" s="119"/>
      <c r="N11" s="407"/>
      <c r="O11" s="107" t="s">
        <v>128</v>
      </c>
      <c r="P11" s="107"/>
    </row>
    <row r="12" spans="1:16" ht="15" customHeight="1">
      <c r="A12" s="369"/>
      <c r="B12" s="387"/>
      <c r="C12" s="375"/>
      <c r="D12" s="60"/>
      <c r="E12" s="60"/>
      <c r="F12" s="60"/>
      <c r="G12" s="60"/>
      <c r="H12" s="60"/>
      <c r="I12" s="60"/>
      <c r="J12" s="60"/>
      <c r="K12" s="128"/>
      <c r="L12" s="29"/>
      <c r="M12" s="138"/>
      <c r="N12" s="408"/>
      <c r="O12" s="107"/>
      <c r="P12" s="107"/>
    </row>
    <row r="13" spans="1:16" ht="15" customHeight="1">
      <c r="A13" s="369"/>
      <c r="B13" s="387"/>
      <c r="C13" s="375"/>
      <c r="D13" s="20"/>
      <c r="E13" s="20"/>
      <c r="F13" s="20"/>
      <c r="G13" s="20"/>
      <c r="H13" s="20"/>
      <c r="I13" s="20"/>
      <c r="J13" s="20"/>
      <c r="K13" s="123"/>
      <c r="L13" s="45"/>
      <c r="M13" s="45"/>
      <c r="N13" s="408"/>
      <c r="O13" s="107"/>
      <c r="P13" s="107"/>
    </row>
    <row r="14" spans="1:16" s="180" customFormat="1" ht="15" customHeight="1">
      <c r="A14" s="369"/>
      <c r="B14" s="387"/>
      <c r="C14" s="391" t="s">
        <v>27</v>
      </c>
      <c r="D14" s="278" t="s">
        <v>77</v>
      </c>
      <c r="E14" s="278" t="s">
        <v>77</v>
      </c>
      <c r="F14" s="278" t="s">
        <v>77</v>
      </c>
      <c r="G14" s="278" t="s">
        <v>77</v>
      </c>
      <c r="H14" s="278" t="s">
        <v>77</v>
      </c>
      <c r="I14" s="278" t="s">
        <v>77</v>
      </c>
      <c r="J14" s="278" t="s">
        <v>77</v>
      </c>
      <c r="K14" s="310" t="s">
        <v>308</v>
      </c>
      <c r="L14" s="311" t="s">
        <v>77</v>
      </c>
      <c r="M14" s="311" t="s">
        <v>79</v>
      </c>
      <c r="N14" s="482" t="s">
        <v>33</v>
      </c>
      <c r="O14" s="107"/>
      <c r="P14" s="107"/>
    </row>
    <row r="15" spans="1:16" s="180" customFormat="1" ht="15" customHeight="1">
      <c r="A15" s="369"/>
      <c r="B15" s="387"/>
      <c r="C15" s="375"/>
      <c r="D15" s="279" t="s">
        <v>31</v>
      </c>
      <c r="E15" s="279" t="s">
        <v>31</v>
      </c>
      <c r="F15" s="279" t="s">
        <v>31</v>
      </c>
      <c r="G15" s="279" t="s">
        <v>31</v>
      </c>
      <c r="H15" s="279" t="s">
        <v>31</v>
      </c>
      <c r="I15" s="279" t="s">
        <v>31</v>
      </c>
      <c r="J15" s="279" t="s">
        <v>31</v>
      </c>
      <c r="K15" s="312"/>
      <c r="L15" s="313"/>
      <c r="M15" s="313"/>
      <c r="N15" s="483"/>
      <c r="O15" s="107"/>
      <c r="P15" s="107"/>
    </row>
    <row r="16" spans="1:16" s="180" customFormat="1" ht="15" customHeight="1" thickBot="1">
      <c r="A16" s="370"/>
      <c r="B16" s="388"/>
      <c r="C16" s="392"/>
      <c r="D16" s="280"/>
      <c r="E16" s="280"/>
      <c r="F16" s="280"/>
      <c r="G16" s="280"/>
      <c r="H16" s="280" t="s">
        <v>23</v>
      </c>
      <c r="I16" s="280"/>
      <c r="J16" s="280"/>
      <c r="K16" s="314" t="s">
        <v>24</v>
      </c>
      <c r="L16" s="240" t="s">
        <v>25</v>
      </c>
      <c r="M16" s="241" t="s">
        <v>65</v>
      </c>
      <c r="N16" s="484"/>
      <c r="O16" s="107"/>
      <c r="P16" s="107"/>
    </row>
    <row r="17" spans="1:16" ht="15" customHeight="1" thickTop="1">
      <c r="A17" s="368">
        <v>3</v>
      </c>
      <c r="B17" s="414" t="s">
        <v>131</v>
      </c>
      <c r="C17" s="374" t="s">
        <v>18</v>
      </c>
      <c r="D17" s="473" t="s">
        <v>540</v>
      </c>
      <c r="E17" s="474"/>
      <c r="F17" s="474"/>
      <c r="G17" s="474"/>
      <c r="H17" s="474"/>
      <c r="I17" s="474"/>
      <c r="J17" s="475"/>
      <c r="K17" s="105"/>
      <c r="L17" s="106"/>
      <c r="M17" s="106"/>
      <c r="N17" s="431"/>
      <c r="O17" s="107" t="s">
        <v>133</v>
      </c>
      <c r="P17" s="107"/>
    </row>
    <row r="18" spans="1:16" ht="15" customHeight="1">
      <c r="A18" s="369"/>
      <c r="B18" s="350"/>
      <c r="C18" s="375"/>
      <c r="D18" s="109"/>
      <c r="E18" s="109"/>
      <c r="F18" s="109"/>
      <c r="G18" s="109"/>
      <c r="H18" s="109"/>
      <c r="I18" s="109"/>
      <c r="J18" s="127"/>
      <c r="K18" s="108"/>
      <c r="L18" s="32"/>
      <c r="M18" s="32"/>
      <c r="N18" s="432"/>
      <c r="O18" s="107"/>
      <c r="P18" s="107"/>
    </row>
    <row r="19" spans="1:16" ht="15" customHeight="1">
      <c r="A19" s="369"/>
      <c r="B19" s="350"/>
      <c r="C19" s="405" t="s">
        <v>27</v>
      </c>
      <c r="D19" s="59"/>
      <c r="E19" s="59"/>
      <c r="F19" s="59"/>
      <c r="G19" s="59"/>
      <c r="H19" s="59"/>
      <c r="I19" s="59"/>
      <c r="J19" s="239"/>
      <c r="K19" s="108"/>
      <c r="L19" s="31"/>
      <c r="M19" s="31"/>
      <c r="N19" s="432"/>
      <c r="O19" s="107" t="s">
        <v>136</v>
      </c>
      <c r="P19" s="107"/>
    </row>
    <row r="20" spans="1:16" ht="15" customHeight="1" thickBot="1">
      <c r="A20" s="370"/>
      <c r="B20" s="415"/>
      <c r="C20" s="416"/>
      <c r="D20" s="117"/>
      <c r="E20" s="117"/>
      <c r="F20" s="58"/>
      <c r="G20" s="117"/>
      <c r="H20" s="250"/>
      <c r="I20" s="117"/>
      <c r="J20" s="117"/>
      <c r="K20" s="118"/>
      <c r="L20" s="125"/>
      <c r="M20" s="113"/>
      <c r="N20" s="433"/>
      <c r="O20" s="107"/>
      <c r="P20" s="107"/>
    </row>
    <row r="21" spans="1:16" ht="15" customHeight="1" thickTop="1">
      <c r="A21" s="368">
        <v>4</v>
      </c>
      <c r="B21" s="396" t="s">
        <v>139</v>
      </c>
      <c r="C21" s="374" t="s">
        <v>18</v>
      </c>
      <c r="D21" s="473" t="s">
        <v>540</v>
      </c>
      <c r="E21" s="474"/>
      <c r="F21" s="474"/>
      <c r="G21" s="474"/>
      <c r="H21" s="474"/>
      <c r="I21" s="474"/>
      <c r="J21" s="475"/>
      <c r="K21" s="105"/>
      <c r="L21" s="106"/>
      <c r="M21" s="106"/>
      <c r="N21" s="466"/>
      <c r="O21" s="107" t="s">
        <v>142</v>
      </c>
      <c r="P21" s="107"/>
    </row>
    <row r="22" spans="1:16" ht="15" customHeight="1">
      <c r="A22" s="369"/>
      <c r="B22" s="387"/>
      <c r="C22" s="375"/>
      <c r="D22" s="25"/>
      <c r="E22" s="25"/>
      <c r="F22" s="25"/>
      <c r="G22" s="25"/>
      <c r="H22" s="25"/>
      <c r="I22" s="25"/>
      <c r="J22" s="25"/>
      <c r="K22" s="123"/>
      <c r="L22" s="38"/>
      <c r="M22" s="39"/>
      <c r="N22" s="408"/>
      <c r="O22" s="107" t="s">
        <v>144</v>
      </c>
      <c r="P22" s="107"/>
    </row>
    <row r="23" spans="1:16" ht="15" customHeight="1">
      <c r="A23" s="369"/>
      <c r="B23" s="387"/>
      <c r="C23" s="405" t="s">
        <v>27</v>
      </c>
      <c r="D23" s="59"/>
      <c r="E23" s="59"/>
      <c r="F23" s="59"/>
      <c r="G23" s="59"/>
      <c r="H23" s="59"/>
      <c r="I23" s="59"/>
      <c r="J23" s="59"/>
      <c r="K23" s="116"/>
      <c r="L23" s="55"/>
      <c r="M23" s="56"/>
      <c r="N23" s="408"/>
      <c r="O23" s="107"/>
      <c r="P23" s="107"/>
    </row>
    <row r="24" spans="1:16" ht="15" customHeight="1" thickBot="1">
      <c r="A24" s="370"/>
      <c r="B24" s="388"/>
      <c r="C24" s="416"/>
      <c r="D24" s="117"/>
      <c r="E24" s="117"/>
      <c r="F24" s="117"/>
      <c r="G24" s="117"/>
      <c r="H24" s="117"/>
      <c r="I24" s="117"/>
      <c r="J24" s="117"/>
      <c r="K24" s="111"/>
      <c r="L24" s="112"/>
      <c r="M24" s="113"/>
      <c r="N24" s="411"/>
      <c r="O24" s="107"/>
      <c r="P24" s="107"/>
    </row>
    <row r="25" spans="1:16" ht="15" customHeight="1" thickTop="1">
      <c r="A25" s="368">
        <v>5</v>
      </c>
      <c r="B25" s="396" t="s">
        <v>146</v>
      </c>
      <c r="C25" s="374" t="s">
        <v>18</v>
      </c>
      <c r="D25" s="114" t="s">
        <v>310</v>
      </c>
      <c r="E25" s="114" t="s">
        <v>310</v>
      </c>
      <c r="F25" s="114" t="s">
        <v>310</v>
      </c>
      <c r="G25" s="114" t="s">
        <v>310</v>
      </c>
      <c r="H25" s="114" t="s">
        <v>310</v>
      </c>
      <c r="I25" s="114" t="s">
        <v>310</v>
      </c>
      <c r="J25" s="114"/>
      <c r="K25" s="105"/>
      <c r="L25" s="106"/>
      <c r="M25" s="106"/>
      <c r="N25" s="299"/>
      <c r="O25" s="107" t="s">
        <v>147</v>
      </c>
      <c r="P25" s="107"/>
    </row>
    <row r="26" spans="1:16" ht="15" customHeight="1">
      <c r="A26" s="369"/>
      <c r="B26" s="387"/>
      <c r="C26" s="375"/>
      <c r="D26" s="60" t="s">
        <v>31</v>
      </c>
      <c r="E26" s="60" t="s">
        <v>31</v>
      </c>
      <c r="F26" s="60" t="s">
        <v>31</v>
      </c>
      <c r="G26" s="60" t="s">
        <v>31</v>
      </c>
      <c r="H26" s="60" t="s">
        <v>31</v>
      </c>
      <c r="I26" s="60" t="s">
        <v>31</v>
      </c>
      <c r="J26" s="60"/>
      <c r="K26" s="110" t="s">
        <v>140</v>
      </c>
      <c r="L26" s="27" t="s">
        <v>325</v>
      </c>
      <c r="M26" s="27" t="s">
        <v>492</v>
      </c>
      <c r="N26" s="420" t="s">
        <v>195</v>
      </c>
      <c r="O26" s="107"/>
      <c r="P26" s="107"/>
    </row>
    <row r="27" spans="1:16" ht="15" customHeight="1">
      <c r="A27" s="369"/>
      <c r="B27" s="387"/>
      <c r="C27" s="376"/>
      <c r="D27" s="24"/>
      <c r="E27" s="24"/>
      <c r="F27" s="24"/>
      <c r="G27" s="24"/>
      <c r="H27" s="24"/>
      <c r="I27" s="122"/>
      <c r="J27" s="122"/>
      <c r="K27" s="115" t="s">
        <v>24</v>
      </c>
      <c r="L27" s="38" t="s">
        <v>25</v>
      </c>
      <c r="M27" s="38" t="s">
        <v>49</v>
      </c>
      <c r="N27" s="409"/>
      <c r="O27" s="107"/>
      <c r="P27" s="107"/>
    </row>
    <row r="28" spans="1:16" ht="15" customHeight="1">
      <c r="A28" s="369"/>
      <c r="B28" s="387"/>
      <c r="C28" s="391" t="s">
        <v>27</v>
      </c>
      <c r="D28" s="59" t="s">
        <v>19</v>
      </c>
      <c r="E28" s="59" t="s">
        <v>19</v>
      </c>
      <c r="F28" s="59" t="s">
        <v>19</v>
      </c>
      <c r="G28" s="59" t="s">
        <v>19</v>
      </c>
      <c r="H28" s="59" t="s">
        <v>19</v>
      </c>
      <c r="I28" s="59" t="s">
        <v>19</v>
      </c>
      <c r="J28" s="76"/>
      <c r="K28" s="116"/>
      <c r="L28" s="41" t="s">
        <v>20</v>
      </c>
      <c r="M28" s="41"/>
      <c r="N28" s="410" t="s">
        <v>597</v>
      </c>
      <c r="O28" s="107" t="s">
        <v>149</v>
      </c>
      <c r="P28" s="107"/>
    </row>
    <row r="29" spans="1:16" ht="15" customHeight="1">
      <c r="A29" s="369"/>
      <c r="B29" s="387"/>
      <c r="C29" s="375"/>
      <c r="D29" s="20" t="s">
        <v>22</v>
      </c>
      <c r="E29" s="20" t="s">
        <v>22</v>
      </c>
      <c r="F29" s="20" t="s">
        <v>22</v>
      </c>
      <c r="G29" s="20" t="s">
        <v>22</v>
      </c>
      <c r="H29" s="20" t="s">
        <v>22</v>
      </c>
      <c r="I29" s="20" t="s">
        <v>22</v>
      </c>
      <c r="J29" s="74"/>
      <c r="K29" s="108"/>
      <c r="L29" s="32"/>
      <c r="M29" s="32"/>
      <c r="N29" s="408"/>
      <c r="O29" s="107"/>
      <c r="P29" s="107"/>
    </row>
    <row r="30" spans="1:16" ht="15" customHeight="1" thickBot="1">
      <c r="A30" s="370"/>
      <c r="B30" s="388"/>
      <c r="C30" s="392"/>
      <c r="D30" s="117"/>
      <c r="E30" s="117"/>
      <c r="F30" s="117"/>
      <c r="G30" s="117"/>
      <c r="H30" s="25" t="s">
        <v>23</v>
      </c>
      <c r="I30" s="25"/>
      <c r="J30" s="25"/>
      <c r="K30" s="111"/>
      <c r="L30" s="112"/>
      <c r="M30" s="113"/>
      <c r="N30" s="411"/>
      <c r="O30" s="107"/>
      <c r="P30" s="107"/>
    </row>
    <row r="31" spans="1:16" ht="15" customHeight="1" thickTop="1">
      <c r="A31" s="368">
        <v>6</v>
      </c>
      <c r="B31" s="396" t="s">
        <v>150</v>
      </c>
      <c r="C31" s="374" t="s">
        <v>18</v>
      </c>
      <c r="D31" s="126" t="s">
        <v>571</v>
      </c>
      <c r="E31" s="126" t="s">
        <v>571</v>
      </c>
      <c r="F31" s="126" t="s">
        <v>45</v>
      </c>
      <c r="G31" s="126" t="s">
        <v>281</v>
      </c>
      <c r="H31" s="126" t="s">
        <v>281</v>
      </c>
      <c r="I31" s="126" t="s">
        <v>281</v>
      </c>
      <c r="J31" s="126" t="s">
        <v>281</v>
      </c>
      <c r="K31" s="105" t="s">
        <v>28</v>
      </c>
      <c r="L31" s="106" t="s">
        <v>571</v>
      </c>
      <c r="M31" s="106" t="s">
        <v>333</v>
      </c>
      <c r="N31" s="426" t="s">
        <v>30</v>
      </c>
      <c r="O31" s="107" t="s">
        <v>350</v>
      </c>
      <c r="P31" s="107"/>
    </row>
    <row r="32" spans="1:16" ht="15" customHeight="1">
      <c r="A32" s="369"/>
      <c r="B32" s="387"/>
      <c r="C32" s="375"/>
      <c r="D32" s="60" t="s">
        <v>31</v>
      </c>
      <c r="E32" s="60" t="s">
        <v>31</v>
      </c>
      <c r="F32" s="60" t="s">
        <v>571</v>
      </c>
      <c r="G32" s="60" t="s">
        <v>31</v>
      </c>
      <c r="H32" s="60" t="s">
        <v>31</v>
      </c>
      <c r="I32" s="60" t="s">
        <v>31</v>
      </c>
      <c r="J32" s="60" t="s">
        <v>31</v>
      </c>
      <c r="K32" s="108"/>
      <c r="L32" s="32" t="s">
        <v>616</v>
      </c>
      <c r="M32" s="32" t="s">
        <v>333</v>
      </c>
      <c r="N32" s="427"/>
      <c r="O32" s="107"/>
      <c r="P32" s="107"/>
    </row>
    <row r="33" spans="1:18" ht="15" customHeight="1">
      <c r="A33" s="369"/>
      <c r="B33" s="387"/>
      <c r="C33" s="375"/>
      <c r="D33" s="25"/>
      <c r="E33" s="25"/>
      <c r="F33" s="25"/>
      <c r="G33" s="25"/>
      <c r="H33" s="307"/>
      <c r="I33" s="77"/>
      <c r="J33" s="77"/>
      <c r="K33" s="123" t="s">
        <v>92</v>
      </c>
      <c r="L33" s="64" t="s">
        <v>280</v>
      </c>
      <c r="M33" s="64" t="s">
        <v>617</v>
      </c>
      <c r="N33" s="427"/>
      <c r="O33" s="107"/>
      <c r="P33" s="107"/>
    </row>
    <row r="34" spans="1:18" ht="15" customHeight="1">
      <c r="A34" s="369"/>
      <c r="B34" s="387"/>
      <c r="C34" s="376"/>
      <c r="D34" s="24"/>
      <c r="E34" s="24"/>
      <c r="F34" s="24"/>
      <c r="G34" s="24"/>
      <c r="H34" s="24" t="s">
        <v>23</v>
      </c>
      <c r="I34" s="24"/>
      <c r="J34" s="122"/>
      <c r="K34" s="115" t="s">
        <v>24</v>
      </c>
      <c r="L34" s="38" t="s">
        <v>25</v>
      </c>
      <c r="M34" s="39" t="s">
        <v>120</v>
      </c>
      <c r="N34" s="428"/>
      <c r="O34" s="107"/>
      <c r="P34" s="107"/>
    </row>
    <row r="35" spans="1:18" ht="15" customHeight="1">
      <c r="A35" s="369"/>
      <c r="B35" s="387"/>
      <c r="C35" s="391" t="s">
        <v>27</v>
      </c>
      <c r="D35" s="60" t="s">
        <v>19</v>
      </c>
      <c r="E35" s="60" t="s">
        <v>19</v>
      </c>
      <c r="F35" s="60" t="s">
        <v>19</v>
      </c>
      <c r="G35" s="60" t="s">
        <v>19</v>
      </c>
      <c r="H35" s="60" t="s">
        <v>19</v>
      </c>
      <c r="I35" s="60" t="s">
        <v>19</v>
      </c>
      <c r="J35" s="26"/>
      <c r="K35" s="116"/>
      <c r="L35" s="41" t="s">
        <v>20</v>
      </c>
      <c r="M35" s="41"/>
      <c r="N35" s="408" t="s">
        <v>368</v>
      </c>
      <c r="O35" s="107" t="s">
        <v>151</v>
      </c>
      <c r="P35" s="107"/>
    </row>
    <row r="36" spans="1:18" ht="15" customHeight="1">
      <c r="A36" s="369"/>
      <c r="B36" s="387"/>
      <c r="C36" s="375"/>
      <c r="D36" s="60" t="s">
        <v>22</v>
      </c>
      <c r="E36" s="60" t="s">
        <v>22</v>
      </c>
      <c r="F36" s="60" t="s">
        <v>22</v>
      </c>
      <c r="G36" s="60" t="s">
        <v>22</v>
      </c>
      <c r="H36" s="60" t="s">
        <v>22</v>
      </c>
      <c r="I36" s="60" t="s">
        <v>22</v>
      </c>
      <c r="J36" s="308"/>
      <c r="K36" s="128"/>
      <c r="L36" s="29"/>
      <c r="M36" s="29"/>
      <c r="N36" s="408"/>
      <c r="O36" s="107"/>
      <c r="P36" s="107"/>
    </row>
    <row r="37" spans="1:18" ht="15" customHeight="1" thickBot="1">
      <c r="A37" s="370"/>
      <c r="B37" s="388"/>
      <c r="C37" s="392"/>
      <c r="D37" s="131"/>
      <c r="E37" s="131"/>
      <c r="F37" s="131"/>
      <c r="G37" s="131"/>
      <c r="H37" s="131"/>
      <c r="I37" s="117"/>
      <c r="J37" s="118"/>
      <c r="K37" s="111"/>
      <c r="L37" s="112"/>
      <c r="M37" s="112"/>
      <c r="N37" s="411"/>
      <c r="O37" s="107"/>
      <c r="P37" s="107"/>
    </row>
    <row r="38" spans="1:18" s="186" customFormat="1" ht="15.6" customHeight="1" thickTop="1">
      <c r="A38" s="368">
        <v>7</v>
      </c>
      <c r="B38" s="396" t="s">
        <v>152</v>
      </c>
      <c r="C38" s="374" t="s">
        <v>18</v>
      </c>
      <c r="D38" s="129" t="s">
        <v>19</v>
      </c>
      <c r="E38" s="129" t="s">
        <v>19</v>
      </c>
      <c r="F38" s="129" t="s">
        <v>19</v>
      </c>
      <c r="G38" s="129" t="s">
        <v>19</v>
      </c>
      <c r="H38" s="129" t="s">
        <v>19</v>
      </c>
      <c r="I38" s="129" t="s">
        <v>19</v>
      </c>
      <c r="J38" s="129"/>
      <c r="K38" s="189"/>
      <c r="L38" s="190"/>
      <c r="M38" s="190"/>
      <c r="N38" s="457" t="s">
        <v>511</v>
      </c>
      <c r="O38" s="107" t="s">
        <v>153</v>
      </c>
      <c r="P38" s="107"/>
      <c r="R38" s="186">
        <f>90-32-38</f>
        <v>20</v>
      </c>
    </row>
    <row r="39" spans="1:18" s="186" customFormat="1" ht="15.6" customHeight="1">
      <c r="A39" s="369"/>
      <c r="B39" s="387"/>
      <c r="C39" s="375"/>
      <c r="D39" s="74" t="s">
        <v>22</v>
      </c>
      <c r="E39" s="74" t="s">
        <v>22</v>
      </c>
      <c r="F39" s="74" t="s">
        <v>22</v>
      </c>
      <c r="G39" s="74" t="s">
        <v>22</v>
      </c>
      <c r="H39" s="74" t="s">
        <v>22</v>
      </c>
      <c r="I39" s="74" t="s">
        <v>22</v>
      </c>
      <c r="J39" s="74"/>
      <c r="K39" s="20"/>
      <c r="L39" s="120" t="s">
        <v>20</v>
      </c>
      <c r="M39" s="120"/>
      <c r="N39" s="458"/>
      <c r="O39" s="107"/>
      <c r="P39" s="107"/>
    </row>
    <row r="40" spans="1:18" s="186" customFormat="1" ht="15.6" customHeight="1">
      <c r="A40" s="369"/>
      <c r="B40" s="387"/>
      <c r="C40" s="376"/>
      <c r="D40" s="25"/>
      <c r="E40" s="25"/>
      <c r="F40" s="25"/>
      <c r="G40" s="25"/>
      <c r="H40" s="25"/>
      <c r="I40" s="72"/>
      <c r="J40" s="72"/>
      <c r="K40" s="24"/>
      <c r="L40" s="132"/>
      <c r="M40" s="132"/>
      <c r="N40" s="459"/>
      <c r="O40" s="107" t="s">
        <v>154</v>
      </c>
      <c r="P40" s="107"/>
    </row>
    <row r="41" spans="1:18" s="186" customFormat="1" ht="15.6" customHeight="1">
      <c r="A41" s="369"/>
      <c r="B41" s="387"/>
      <c r="C41" s="391" t="s">
        <v>27</v>
      </c>
      <c r="D41" s="59" t="s">
        <v>63</v>
      </c>
      <c r="E41" s="59" t="s">
        <v>63</v>
      </c>
      <c r="F41" s="59" t="s">
        <v>63</v>
      </c>
      <c r="G41" s="59" t="s">
        <v>63</v>
      </c>
      <c r="H41" s="59" t="s">
        <v>63</v>
      </c>
      <c r="I41" s="59" t="s">
        <v>63</v>
      </c>
      <c r="J41" s="59" t="s">
        <v>63</v>
      </c>
      <c r="K41" s="60" t="s">
        <v>308</v>
      </c>
      <c r="L41" s="133" t="s">
        <v>316</v>
      </c>
      <c r="M41" s="133" t="s">
        <v>603</v>
      </c>
      <c r="N41" s="393" t="s">
        <v>329</v>
      </c>
      <c r="O41" s="107"/>
      <c r="P41" s="107"/>
    </row>
    <row r="42" spans="1:18" s="186" customFormat="1" ht="15.6" customHeight="1">
      <c r="A42" s="369"/>
      <c r="B42" s="387"/>
      <c r="C42" s="375"/>
      <c r="D42" s="20" t="s">
        <v>31</v>
      </c>
      <c r="E42" s="20" t="s">
        <v>31</v>
      </c>
      <c r="F42" s="20" t="s">
        <v>31</v>
      </c>
      <c r="G42" s="20" t="s">
        <v>31</v>
      </c>
      <c r="H42" s="20" t="s">
        <v>31</v>
      </c>
      <c r="I42" s="20" t="s">
        <v>31</v>
      </c>
      <c r="J42" s="20" t="s">
        <v>31</v>
      </c>
      <c r="K42" s="25"/>
      <c r="L42" s="121"/>
      <c r="M42" s="121"/>
      <c r="N42" s="390"/>
      <c r="O42" s="107"/>
      <c r="P42" s="107"/>
    </row>
    <row r="43" spans="1:18" s="186" customFormat="1" ht="15.6" customHeight="1" thickBot="1">
      <c r="A43" s="370"/>
      <c r="B43" s="388"/>
      <c r="C43" s="392"/>
      <c r="D43" s="188"/>
      <c r="E43" s="188"/>
      <c r="F43" s="117"/>
      <c r="G43" s="117"/>
      <c r="H43" s="117" t="s">
        <v>23</v>
      </c>
      <c r="I43" s="134"/>
      <c r="J43" s="134"/>
      <c r="K43" s="117" t="s">
        <v>24</v>
      </c>
      <c r="L43" s="135" t="s">
        <v>25</v>
      </c>
      <c r="M43" s="135" t="s">
        <v>65</v>
      </c>
      <c r="N43" s="394"/>
      <c r="O43" s="107"/>
      <c r="P43" s="107"/>
    </row>
    <row r="44" spans="1:18" ht="15.6" customHeight="1" thickTop="1">
      <c r="A44" s="368">
        <v>8</v>
      </c>
      <c r="B44" s="396" t="s">
        <v>155</v>
      </c>
      <c r="C44" s="374" t="s">
        <v>18</v>
      </c>
      <c r="D44" s="129" t="s">
        <v>19</v>
      </c>
      <c r="E44" s="129" t="s">
        <v>19</v>
      </c>
      <c r="F44" s="129" t="s">
        <v>19</v>
      </c>
      <c r="G44" s="129" t="s">
        <v>19</v>
      </c>
      <c r="H44" s="129" t="s">
        <v>19</v>
      </c>
      <c r="I44" s="129" t="s">
        <v>19</v>
      </c>
      <c r="J44" s="114"/>
      <c r="K44" s="60"/>
      <c r="L44" s="28" t="s">
        <v>20</v>
      </c>
      <c r="M44" s="309"/>
      <c r="N44" s="485" t="s">
        <v>623</v>
      </c>
      <c r="O44" s="107" t="s">
        <v>156</v>
      </c>
      <c r="P44" s="107"/>
    </row>
    <row r="45" spans="1:18" ht="15.6" customHeight="1">
      <c r="A45" s="369"/>
      <c r="B45" s="387"/>
      <c r="C45" s="375"/>
      <c r="D45" s="74" t="s">
        <v>22</v>
      </c>
      <c r="E45" s="74" t="s">
        <v>22</v>
      </c>
      <c r="F45" s="74" t="s">
        <v>22</v>
      </c>
      <c r="G45" s="74" t="s">
        <v>22</v>
      </c>
      <c r="H45" s="74" t="s">
        <v>22</v>
      </c>
      <c r="I45" s="74" t="s">
        <v>22</v>
      </c>
      <c r="J45" s="77"/>
      <c r="K45" s="25"/>
      <c r="L45" s="120"/>
      <c r="M45" s="120"/>
      <c r="N45" s="486"/>
      <c r="O45" s="107" t="s">
        <v>125</v>
      </c>
      <c r="P45" s="107"/>
    </row>
    <row r="46" spans="1:18" ht="15.6" customHeight="1">
      <c r="A46" s="369"/>
      <c r="B46" s="387"/>
      <c r="C46" s="376"/>
      <c r="D46" s="25"/>
      <c r="E46" s="25"/>
      <c r="F46" s="25"/>
      <c r="G46" s="25"/>
      <c r="H46" s="25" t="s">
        <v>23</v>
      </c>
      <c r="I46" s="72"/>
      <c r="J46" s="72"/>
      <c r="K46" s="25" t="s">
        <v>24</v>
      </c>
      <c r="L46" s="121" t="s">
        <v>25</v>
      </c>
      <c r="M46" s="121"/>
      <c r="N46" s="487"/>
      <c r="O46" s="107"/>
      <c r="P46" s="107"/>
    </row>
    <row r="47" spans="1:18" s="97" customFormat="1" ht="15.6" customHeight="1">
      <c r="A47" s="369"/>
      <c r="B47" s="387"/>
      <c r="C47" s="391" t="s">
        <v>27</v>
      </c>
      <c r="D47" s="59" t="s">
        <v>618</v>
      </c>
      <c r="E47" s="59" t="s">
        <v>618</v>
      </c>
      <c r="F47" s="59" t="s">
        <v>618</v>
      </c>
      <c r="G47" s="59" t="s">
        <v>618</v>
      </c>
      <c r="H47" s="59" t="s">
        <v>618</v>
      </c>
      <c r="I47" s="59" t="s">
        <v>618</v>
      </c>
      <c r="J47" s="81"/>
      <c r="K47" s="116"/>
      <c r="L47" s="41"/>
      <c r="M47" s="56"/>
      <c r="N47" s="412" t="s">
        <v>583</v>
      </c>
      <c r="O47" s="107"/>
      <c r="P47" s="107"/>
    </row>
    <row r="48" spans="1:18" s="97" customFormat="1" ht="15.6" customHeight="1">
      <c r="A48" s="369"/>
      <c r="B48" s="387"/>
      <c r="C48" s="375"/>
      <c r="D48" s="20" t="s">
        <v>31</v>
      </c>
      <c r="E48" s="20" t="s">
        <v>31</v>
      </c>
      <c r="F48" s="20" t="s">
        <v>31</v>
      </c>
      <c r="G48" s="20" t="s">
        <v>31</v>
      </c>
      <c r="H48" s="20" t="s">
        <v>31</v>
      </c>
      <c r="I48" s="20" t="s">
        <v>31</v>
      </c>
      <c r="J48" s="203"/>
      <c r="K48" s="123" t="s">
        <v>64</v>
      </c>
      <c r="L48" s="64" t="s">
        <v>619</v>
      </c>
      <c r="M48" s="46" t="s">
        <v>582</v>
      </c>
      <c r="N48" s="402"/>
      <c r="O48" s="107"/>
      <c r="P48" s="107"/>
    </row>
    <row r="49" spans="1:16" s="97" customFormat="1" ht="15.6" customHeight="1" thickBot="1">
      <c r="A49" s="370"/>
      <c r="B49" s="388"/>
      <c r="C49" s="392"/>
      <c r="D49" s="117"/>
      <c r="E49" s="117"/>
      <c r="F49" s="117"/>
      <c r="G49" s="117"/>
      <c r="H49" s="117" t="s">
        <v>23</v>
      </c>
      <c r="I49" s="134"/>
      <c r="J49" s="136"/>
      <c r="K49" s="111" t="s">
        <v>24</v>
      </c>
      <c r="L49" s="125" t="s">
        <v>25</v>
      </c>
      <c r="M49" s="113" t="s">
        <v>158</v>
      </c>
      <c r="N49" s="413"/>
      <c r="O49" s="107"/>
      <c r="P49" s="107"/>
    </row>
    <row r="50" spans="1:16" ht="15.6" customHeight="1" thickTop="1">
      <c r="A50" s="368">
        <v>9</v>
      </c>
      <c r="B50" s="414" t="s">
        <v>159</v>
      </c>
      <c r="C50" s="374" t="s">
        <v>18</v>
      </c>
      <c r="D50" s="277" t="s">
        <v>77</v>
      </c>
      <c r="E50" s="277" t="s">
        <v>77</v>
      </c>
      <c r="F50" s="277" t="s">
        <v>77</v>
      </c>
      <c r="G50" s="277" t="s">
        <v>77</v>
      </c>
      <c r="H50" s="277" t="s">
        <v>77</v>
      </c>
      <c r="I50" s="114"/>
      <c r="J50" s="114"/>
      <c r="K50" s="277" t="s">
        <v>621</v>
      </c>
      <c r="L50" s="286" t="s">
        <v>77</v>
      </c>
      <c r="M50" s="287" t="s">
        <v>622</v>
      </c>
      <c r="N50" s="478" t="s">
        <v>33</v>
      </c>
      <c r="O50" s="107" t="s">
        <v>417</v>
      </c>
      <c r="P50" s="107"/>
    </row>
    <row r="51" spans="1:16" ht="15.6" customHeight="1">
      <c r="A51" s="369"/>
      <c r="B51" s="350"/>
      <c r="C51" s="375"/>
      <c r="D51" s="202" t="s">
        <v>31</v>
      </c>
      <c r="E51" s="202" t="s">
        <v>31</v>
      </c>
      <c r="F51" s="202" t="s">
        <v>31</v>
      </c>
      <c r="G51" s="202" t="s">
        <v>31</v>
      </c>
      <c r="H51" s="202" t="s">
        <v>289</v>
      </c>
      <c r="I51" s="20"/>
      <c r="J51" s="20"/>
      <c r="K51" s="206" t="s">
        <v>291</v>
      </c>
      <c r="L51" s="284" t="s">
        <v>334</v>
      </c>
      <c r="M51" s="285" t="s">
        <v>158</v>
      </c>
      <c r="N51" s="479"/>
      <c r="O51" s="107" t="s">
        <v>545</v>
      </c>
      <c r="P51" s="107"/>
    </row>
    <row r="52" spans="1:16" ht="15.6" customHeight="1">
      <c r="A52" s="369"/>
      <c r="B52" s="350"/>
      <c r="C52" s="375"/>
      <c r="D52" s="25"/>
      <c r="E52" s="25"/>
      <c r="F52" s="25"/>
      <c r="G52" s="206"/>
      <c r="H52" s="206" t="s">
        <v>45</v>
      </c>
      <c r="I52" s="24"/>
      <c r="J52" s="24"/>
      <c r="K52" s="205" t="s">
        <v>24</v>
      </c>
      <c r="L52" s="290" t="s">
        <v>25</v>
      </c>
      <c r="M52" s="291" t="s">
        <v>138</v>
      </c>
      <c r="N52" s="480"/>
      <c r="O52" s="107"/>
      <c r="P52" s="107"/>
    </row>
    <row r="53" spans="1:16" ht="15.6" customHeight="1">
      <c r="A53" s="369"/>
      <c r="B53" s="350"/>
      <c r="C53" s="391" t="s">
        <v>27</v>
      </c>
      <c r="D53" s="76" t="s">
        <v>19</v>
      </c>
      <c r="E53" s="76" t="s">
        <v>19</v>
      </c>
      <c r="F53" s="76" t="s">
        <v>19</v>
      </c>
      <c r="G53" s="76" t="s">
        <v>19</v>
      </c>
      <c r="H53" s="76" t="s">
        <v>19</v>
      </c>
      <c r="I53" s="76" t="s">
        <v>19</v>
      </c>
      <c r="J53" s="59"/>
      <c r="K53" s="116"/>
      <c r="L53" s="137" t="s">
        <v>20</v>
      </c>
      <c r="M53" s="137"/>
      <c r="N53" s="412" t="s">
        <v>163</v>
      </c>
      <c r="O53" s="107" t="s">
        <v>151</v>
      </c>
      <c r="P53" s="107"/>
    </row>
    <row r="54" spans="1:16" ht="15.6" customHeight="1">
      <c r="A54" s="369"/>
      <c r="B54" s="350"/>
      <c r="C54" s="375"/>
      <c r="D54" s="74" t="s">
        <v>22</v>
      </c>
      <c r="E54" s="74" t="s">
        <v>22</v>
      </c>
      <c r="F54" s="74" t="s">
        <v>22</v>
      </c>
      <c r="G54" s="74" t="s">
        <v>22</v>
      </c>
      <c r="H54" s="74" t="s">
        <v>22</v>
      </c>
      <c r="I54" s="74" t="s">
        <v>22</v>
      </c>
      <c r="J54" s="60"/>
      <c r="K54" s="108"/>
      <c r="L54" s="133" t="s">
        <v>25</v>
      </c>
      <c r="M54" s="133" t="s">
        <v>105</v>
      </c>
      <c r="N54" s="402"/>
      <c r="O54" s="107"/>
      <c r="P54" s="107"/>
    </row>
    <row r="55" spans="1:16" ht="15.6" customHeight="1" thickBot="1">
      <c r="A55" s="370"/>
      <c r="B55" s="415"/>
      <c r="C55" s="392"/>
      <c r="D55" s="117"/>
      <c r="E55" s="117"/>
      <c r="F55" s="117"/>
      <c r="G55" s="117"/>
      <c r="H55" s="117" t="s">
        <v>81</v>
      </c>
      <c r="I55" s="117"/>
      <c r="J55" s="117"/>
      <c r="K55" s="117"/>
      <c r="L55" s="135"/>
      <c r="M55" s="135"/>
      <c r="N55" s="413"/>
      <c r="O55" s="107"/>
      <c r="P55" s="107"/>
    </row>
    <row r="56" spans="1:16" ht="15.6" customHeight="1" thickTop="1">
      <c r="A56" s="368">
        <v>10</v>
      </c>
      <c r="B56" s="414" t="s">
        <v>161</v>
      </c>
      <c r="C56" s="398" t="s">
        <v>18</v>
      </c>
      <c r="D56" s="277" t="s">
        <v>309</v>
      </c>
      <c r="E56" s="277" t="s">
        <v>626</v>
      </c>
      <c r="F56" s="277" t="s">
        <v>626</v>
      </c>
      <c r="G56" s="277" t="s">
        <v>626</v>
      </c>
      <c r="H56" s="277" t="s">
        <v>626</v>
      </c>
      <c r="I56" s="277" t="s">
        <v>626</v>
      </c>
      <c r="J56" s="277" t="s">
        <v>309</v>
      </c>
      <c r="K56" s="277" t="s">
        <v>32</v>
      </c>
      <c r="L56" s="286" t="s">
        <v>325</v>
      </c>
      <c r="M56" s="287" t="s">
        <v>65</v>
      </c>
      <c r="N56" s="478" t="s">
        <v>160</v>
      </c>
      <c r="O56" s="107" t="s">
        <v>416</v>
      </c>
      <c r="P56" s="107"/>
    </row>
    <row r="57" spans="1:16" ht="15.6" customHeight="1">
      <c r="A57" s="369"/>
      <c r="B57" s="350"/>
      <c r="C57" s="399"/>
      <c r="D57" s="202" t="s">
        <v>31</v>
      </c>
      <c r="E57" s="202">
        <v>5</v>
      </c>
      <c r="F57" s="202">
        <v>5</v>
      </c>
      <c r="G57" s="202">
        <v>5</v>
      </c>
      <c r="H57" s="202">
        <v>5</v>
      </c>
      <c r="I57" s="202">
        <v>5</v>
      </c>
      <c r="J57" s="202" t="s">
        <v>627</v>
      </c>
      <c r="K57" s="202" t="s">
        <v>66</v>
      </c>
      <c r="L57" s="288" t="s">
        <v>309</v>
      </c>
      <c r="M57" s="289" t="s">
        <v>162</v>
      </c>
      <c r="N57" s="479"/>
      <c r="O57" s="107" t="s">
        <v>151</v>
      </c>
      <c r="P57" s="107"/>
    </row>
    <row r="58" spans="1:16" ht="15.6" customHeight="1">
      <c r="A58" s="369"/>
      <c r="B58" s="350"/>
      <c r="C58" s="406"/>
      <c r="D58" s="25"/>
      <c r="E58" s="25"/>
      <c r="F58" s="25"/>
      <c r="G58" s="25"/>
      <c r="H58" s="25"/>
      <c r="I58" s="25"/>
      <c r="J58" s="25"/>
      <c r="K58" s="202" t="s">
        <v>24</v>
      </c>
      <c r="L58" s="288" t="s">
        <v>628</v>
      </c>
      <c r="M58" s="289" t="s">
        <v>162</v>
      </c>
      <c r="N58" s="479"/>
      <c r="O58" s="107"/>
      <c r="P58" s="107"/>
    </row>
    <row r="59" spans="1:16" ht="15.6" customHeight="1">
      <c r="A59" s="369"/>
      <c r="B59" s="350"/>
      <c r="C59" s="400"/>
      <c r="D59" s="24"/>
      <c r="E59" s="24"/>
      <c r="F59" s="24"/>
      <c r="G59" s="24" t="s">
        <v>23</v>
      </c>
      <c r="H59" s="24"/>
      <c r="I59" s="24"/>
      <c r="J59" s="25"/>
      <c r="K59" s="205" t="s">
        <v>24</v>
      </c>
      <c r="L59" s="290" t="s">
        <v>25</v>
      </c>
      <c r="M59" s="291" t="s">
        <v>162</v>
      </c>
      <c r="N59" s="480"/>
      <c r="O59" s="107"/>
      <c r="P59" s="107"/>
    </row>
    <row r="60" spans="1:16" ht="15.6" customHeight="1">
      <c r="A60" s="369"/>
      <c r="B60" s="350"/>
      <c r="C60" s="405" t="s">
        <v>27</v>
      </c>
      <c r="D60" s="76" t="s">
        <v>19</v>
      </c>
      <c r="E60" s="76" t="s">
        <v>19</v>
      </c>
      <c r="F60" s="76" t="s">
        <v>19</v>
      </c>
      <c r="G60" s="76" t="s">
        <v>19</v>
      </c>
      <c r="H60" s="76" t="s">
        <v>19</v>
      </c>
      <c r="I60" s="76" t="s">
        <v>19</v>
      </c>
      <c r="J60" s="59"/>
      <c r="K60" s="116"/>
      <c r="L60" s="137" t="s">
        <v>20</v>
      </c>
      <c r="M60" s="137"/>
      <c r="N60" s="417" t="s">
        <v>366</v>
      </c>
      <c r="O60" s="107"/>
      <c r="P60" s="107"/>
    </row>
    <row r="61" spans="1:16" ht="15.6" customHeight="1">
      <c r="A61" s="369"/>
      <c r="B61" s="350"/>
      <c r="C61" s="399"/>
      <c r="D61" s="74" t="s">
        <v>22</v>
      </c>
      <c r="E61" s="74" t="s">
        <v>22</v>
      </c>
      <c r="F61" s="74" t="s">
        <v>22</v>
      </c>
      <c r="G61" s="74" t="s">
        <v>22</v>
      </c>
      <c r="H61" s="74" t="s">
        <v>22</v>
      </c>
      <c r="I61" s="74" t="s">
        <v>22</v>
      </c>
      <c r="J61" s="20"/>
      <c r="K61" s="108" t="s">
        <v>24</v>
      </c>
      <c r="L61" s="120" t="s">
        <v>25</v>
      </c>
      <c r="M61" s="120" t="s">
        <v>71</v>
      </c>
      <c r="N61" s="418"/>
      <c r="O61" s="107"/>
      <c r="P61" s="107"/>
    </row>
    <row r="62" spans="1:16" ht="15.6" customHeight="1" thickBot="1">
      <c r="A62" s="370"/>
      <c r="B62" s="415"/>
      <c r="C62" s="416"/>
      <c r="D62" s="117"/>
      <c r="E62" s="117"/>
      <c r="F62" s="117"/>
      <c r="G62" s="117" t="s">
        <v>81</v>
      </c>
      <c r="H62" s="117"/>
      <c r="I62" s="117"/>
      <c r="J62" s="117"/>
      <c r="K62" s="111"/>
      <c r="L62" s="135"/>
      <c r="M62" s="135"/>
      <c r="N62" s="419"/>
      <c r="O62" s="107"/>
      <c r="P62" s="107"/>
    </row>
    <row r="63" spans="1:16" ht="15.6" customHeight="1" thickTop="1">
      <c r="A63" s="368">
        <v>11</v>
      </c>
      <c r="B63" s="396" t="s">
        <v>164</v>
      </c>
      <c r="C63" s="434" t="s">
        <v>18</v>
      </c>
      <c r="D63" s="114" t="s">
        <v>494</v>
      </c>
      <c r="E63" s="114" t="s">
        <v>494</v>
      </c>
      <c r="F63" s="114" t="s">
        <v>494</v>
      </c>
      <c r="G63" s="114" t="s">
        <v>494</v>
      </c>
      <c r="H63" s="114" t="s">
        <v>494</v>
      </c>
      <c r="I63" s="114"/>
      <c r="J63" s="114"/>
      <c r="K63" s="105" t="s">
        <v>396</v>
      </c>
      <c r="L63" s="106" t="s">
        <v>495</v>
      </c>
      <c r="M63" s="270"/>
      <c r="N63" s="470" t="s">
        <v>541</v>
      </c>
      <c r="O63" s="107" t="s">
        <v>167</v>
      </c>
      <c r="P63" s="107"/>
    </row>
    <row r="64" spans="1:16" ht="15.6" customHeight="1">
      <c r="A64" s="369"/>
      <c r="B64" s="387"/>
      <c r="C64" s="435"/>
      <c r="D64" s="20" t="s">
        <v>22</v>
      </c>
      <c r="E64" s="20" t="s">
        <v>22</v>
      </c>
      <c r="F64" s="20" t="s">
        <v>22</v>
      </c>
      <c r="G64" s="20" t="s">
        <v>22</v>
      </c>
      <c r="H64" s="20" t="s">
        <v>22</v>
      </c>
      <c r="I64" s="20"/>
      <c r="J64" s="20"/>
      <c r="K64" s="108" t="s">
        <v>24</v>
      </c>
      <c r="L64" s="42" t="s">
        <v>25</v>
      </c>
      <c r="M64" s="292" t="s">
        <v>542</v>
      </c>
      <c r="N64" s="471"/>
      <c r="O64" s="107" t="s">
        <v>168</v>
      </c>
      <c r="P64" s="107"/>
    </row>
    <row r="65" spans="1:16" ht="15.6" customHeight="1">
      <c r="A65" s="369"/>
      <c r="B65" s="387"/>
      <c r="C65" s="436"/>
      <c r="D65" s="25"/>
      <c r="E65" s="25"/>
      <c r="F65" s="25"/>
      <c r="G65" s="25"/>
      <c r="H65" s="20" t="s">
        <v>52</v>
      </c>
      <c r="I65" s="25"/>
      <c r="J65" s="25"/>
      <c r="K65" s="108"/>
      <c r="L65" s="32"/>
      <c r="M65" s="271"/>
      <c r="N65" s="471"/>
      <c r="O65" s="107"/>
      <c r="P65" s="107"/>
    </row>
    <row r="66" spans="1:16" ht="15.6" customHeight="1">
      <c r="A66" s="369"/>
      <c r="B66" s="387"/>
      <c r="C66" s="391" t="s">
        <v>27</v>
      </c>
      <c r="D66" s="59" t="s">
        <v>494</v>
      </c>
      <c r="E66" s="59" t="s">
        <v>494</v>
      </c>
      <c r="F66" s="59" t="s">
        <v>494</v>
      </c>
      <c r="G66" s="59" t="s">
        <v>494</v>
      </c>
      <c r="H66" s="59" t="s">
        <v>494</v>
      </c>
      <c r="I66" s="59"/>
      <c r="J66" s="59"/>
      <c r="K66" s="108"/>
      <c r="L66" s="32"/>
      <c r="M66" s="271"/>
      <c r="N66" s="471"/>
      <c r="O66" s="107"/>
      <c r="P66" s="107"/>
    </row>
    <row r="67" spans="1:16" ht="15.6" customHeight="1">
      <c r="A67" s="369"/>
      <c r="B67" s="387"/>
      <c r="C67" s="375"/>
      <c r="D67" s="20" t="s">
        <v>22</v>
      </c>
      <c r="E67" s="20" t="s">
        <v>22</v>
      </c>
      <c r="F67" s="20" t="s">
        <v>22</v>
      </c>
      <c r="G67" s="20" t="s">
        <v>22</v>
      </c>
      <c r="H67" s="20" t="s">
        <v>22</v>
      </c>
      <c r="I67" s="20"/>
      <c r="J67" s="20"/>
      <c r="K67" s="108"/>
      <c r="L67" s="32"/>
      <c r="M67" s="271"/>
      <c r="N67" s="471"/>
      <c r="O67" s="107"/>
      <c r="P67" s="107"/>
    </row>
    <row r="68" spans="1:16" ht="15.6" customHeight="1" thickBot="1">
      <c r="A68" s="370"/>
      <c r="B68" s="388"/>
      <c r="C68" s="392"/>
      <c r="D68" s="117"/>
      <c r="E68" s="117"/>
      <c r="F68" s="117"/>
      <c r="G68" s="117"/>
      <c r="H68" s="117"/>
      <c r="I68" s="117"/>
      <c r="J68" s="117"/>
      <c r="K68" s="118"/>
      <c r="L68" s="125"/>
      <c r="M68" s="272"/>
      <c r="N68" s="472"/>
      <c r="O68" s="107"/>
      <c r="P68" s="107"/>
    </row>
    <row r="69" spans="1:16" ht="15.6" customHeight="1" thickTop="1">
      <c r="A69" s="368">
        <v>12</v>
      </c>
      <c r="B69" s="396" t="s">
        <v>169</v>
      </c>
      <c r="C69" s="374" t="s">
        <v>18</v>
      </c>
      <c r="D69" s="114" t="s">
        <v>494</v>
      </c>
      <c r="E69" s="114" t="s">
        <v>494</v>
      </c>
      <c r="F69" s="114" t="s">
        <v>494</v>
      </c>
      <c r="G69" s="114" t="s">
        <v>494</v>
      </c>
      <c r="H69" s="114" t="s">
        <v>494</v>
      </c>
      <c r="I69" s="114"/>
      <c r="J69" s="114"/>
      <c r="K69" s="105" t="s">
        <v>396</v>
      </c>
      <c r="L69" s="106" t="s">
        <v>495</v>
      </c>
      <c r="M69" s="270"/>
      <c r="N69" s="470" t="s">
        <v>541</v>
      </c>
      <c r="O69" s="107" t="s">
        <v>167</v>
      </c>
      <c r="P69" s="107"/>
    </row>
    <row r="70" spans="1:16" ht="15.6" customHeight="1">
      <c r="A70" s="369"/>
      <c r="B70" s="387"/>
      <c r="C70" s="375"/>
      <c r="D70" s="20" t="s">
        <v>22</v>
      </c>
      <c r="E70" s="20" t="s">
        <v>22</v>
      </c>
      <c r="F70" s="20" t="s">
        <v>22</v>
      </c>
      <c r="G70" s="20" t="s">
        <v>22</v>
      </c>
      <c r="H70" s="20" t="s">
        <v>22</v>
      </c>
      <c r="I70" s="20"/>
      <c r="J70" s="20"/>
      <c r="K70" s="110"/>
      <c r="L70" s="27"/>
      <c r="M70" s="271"/>
      <c r="N70" s="471"/>
      <c r="O70" s="107" t="s">
        <v>170</v>
      </c>
      <c r="P70" s="107"/>
    </row>
    <row r="71" spans="1:16" ht="15.6" customHeight="1">
      <c r="A71" s="369"/>
      <c r="B71" s="387"/>
      <c r="C71" s="376"/>
      <c r="D71" s="24"/>
      <c r="E71" s="24"/>
      <c r="F71" s="24"/>
      <c r="G71" s="24"/>
      <c r="H71" s="24" t="s">
        <v>52</v>
      </c>
      <c r="I71" s="122"/>
      <c r="J71" s="122"/>
      <c r="K71" s="123"/>
      <c r="L71" s="45"/>
      <c r="M71" s="271"/>
      <c r="N71" s="471"/>
      <c r="O71" s="107" t="s">
        <v>171</v>
      </c>
      <c r="P71" s="107"/>
    </row>
    <row r="72" spans="1:16" ht="15.6" customHeight="1">
      <c r="A72" s="369"/>
      <c r="B72" s="387"/>
      <c r="C72" s="391" t="s">
        <v>27</v>
      </c>
      <c r="D72" s="59" t="s">
        <v>494</v>
      </c>
      <c r="E72" s="59" t="s">
        <v>494</v>
      </c>
      <c r="F72" s="59" t="s">
        <v>494</v>
      </c>
      <c r="G72" s="59" t="s">
        <v>494</v>
      </c>
      <c r="H72" s="59" t="s">
        <v>494</v>
      </c>
      <c r="I72" s="59"/>
      <c r="J72" s="26"/>
      <c r="K72" s="116"/>
      <c r="L72" s="41"/>
      <c r="M72" s="271"/>
      <c r="N72" s="471"/>
      <c r="O72" s="107"/>
      <c r="P72" s="107"/>
    </row>
    <row r="73" spans="1:16" ht="15.6" customHeight="1">
      <c r="A73" s="369"/>
      <c r="B73" s="387"/>
      <c r="C73" s="375"/>
      <c r="D73" s="20" t="s">
        <v>22</v>
      </c>
      <c r="E73" s="20" t="s">
        <v>22</v>
      </c>
      <c r="F73" s="20" t="s">
        <v>22</v>
      </c>
      <c r="G73" s="20" t="s">
        <v>22</v>
      </c>
      <c r="H73" s="20" t="s">
        <v>22</v>
      </c>
      <c r="I73" s="77"/>
      <c r="J73" s="308"/>
      <c r="K73" s="128" t="s">
        <v>24</v>
      </c>
      <c r="L73" s="29" t="s">
        <v>25</v>
      </c>
      <c r="M73" s="271" t="s">
        <v>158</v>
      </c>
      <c r="N73" s="471"/>
      <c r="O73" s="107"/>
      <c r="P73" s="107"/>
    </row>
    <row r="74" spans="1:16" ht="15.6" customHeight="1" thickBot="1">
      <c r="A74" s="370"/>
      <c r="B74" s="388"/>
      <c r="C74" s="392"/>
      <c r="D74" s="131"/>
      <c r="E74" s="131"/>
      <c r="F74" s="131"/>
      <c r="G74" s="131"/>
      <c r="H74" s="131"/>
      <c r="I74" s="117"/>
      <c r="J74" s="117"/>
      <c r="K74" s="118"/>
      <c r="L74" s="125"/>
      <c r="M74" s="272"/>
      <c r="N74" s="472"/>
      <c r="O74" s="107"/>
      <c r="P74" s="107"/>
    </row>
    <row r="75" spans="1:16" ht="14.25" customHeight="1" thickTop="1">
      <c r="A75" s="368">
        <v>13</v>
      </c>
      <c r="B75" s="371" t="s">
        <v>172</v>
      </c>
      <c r="C75" s="374" t="s">
        <v>18</v>
      </c>
      <c r="D75" s="126"/>
      <c r="E75" s="126"/>
      <c r="F75" s="126"/>
      <c r="G75" s="126"/>
      <c r="H75" s="126"/>
      <c r="I75" s="126"/>
      <c r="J75" s="126"/>
      <c r="K75" s="105"/>
      <c r="L75" s="106"/>
      <c r="M75" s="106"/>
      <c r="N75" s="145"/>
      <c r="O75" s="107" t="s">
        <v>173</v>
      </c>
      <c r="P75" s="107"/>
    </row>
    <row r="76" spans="1:16" ht="14.25" customHeight="1">
      <c r="A76" s="369"/>
      <c r="B76" s="372"/>
      <c r="C76" s="375"/>
      <c r="D76" s="307"/>
      <c r="E76" s="307"/>
      <c r="F76" s="307"/>
      <c r="G76" s="307"/>
      <c r="H76" s="307"/>
      <c r="I76" s="307"/>
      <c r="J76" s="307"/>
      <c r="K76" s="110"/>
      <c r="L76" s="27"/>
      <c r="M76" s="27"/>
      <c r="N76" s="219"/>
      <c r="O76" s="107"/>
      <c r="P76" s="107"/>
    </row>
    <row r="77" spans="1:16" ht="14.25" customHeight="1">
      <c r="A77" s="369"/>
      <c r="B77" s="372"/>
      <c r="C77" s="376"/>
      <c r="D77" s="24"/>
      <c r="E77" s="24"/>
      <c r="F77" s="24"/>
      <c r="G77" s="24"/>
      <c r="H77" s="24"/>
      <c r="I77" s="24"/>
      <c r="J77" s="24"/>
      <c r="K77" s="108"/>
      <c r="L77" s="42"/>
      <c r="M77" s="43"/>
      <c r="N77" s="294"/>
      <c r="O77" s="107"/>
      <c r="P77" s="107"/>
    </row>
    <row r="78" spans="1:16" ht="14.25" customHeight="1">
      <c r="A78" s="369"/>
      <c r="B78" s="372"/>
      <c r="C78" s="380" t="s">
        <v>27</v>
      </c>
      <c r="D78" s="26"/>
      <c r="E78" s="26"/>
      <c r="F78" s="26"/>
      <c r="G78" s="26"/>
      <c r="H78" s="26"/>
      <c r="I78" s="26"/>
      <c r="J78" s="26"/>
      <c r="K78" s="108"/>
      <c r="L78" s="31"/>
      <c r="M78" s="31"/>
      <c r="N78" s="293"/>
      <c r="O78" s="107"/>
      <c r="P78" s="107"/>
    </row>
    <row r="79" spans="1:16" ht="14.25" customHeight="1">
      <c r="A79" s="369"/>
      <c r="B79" s="372"/>
      <c r="C79" s="381"/>
      <c r="D79" s="308"/>
      <c r="E79" s="308"/>
      <c r="F79" s="308"/>
      <c r="G79" s="308"/>
      <c r="H79" s="308"/>
      <c r="I79" s="308"/>
      <c r="J79" s="308"/>
      <c r="K79" s="123"/>
      <c r="L79" s="44"/>
      <c r="M79" s="44"/>
      <c r="N79" s="293"/>
      <c r="O79" s="107"/>
      <c r="P79" s="107"/>
    </row>
    <row r="80" spans="1:16" ht="14.25" customHeight="1" thickBot="1">
      <c r="A80" s="370"/>
      <c r="B80" s="373"/>
      <c r="C80" s="382"/>
      <c r="D80" s="117"/>
      <c r="E80" s="117"/>
      <c r="F80" s="117"/>
      <c r="G80" s="117"/>
      <c r="H80" s="117"/>
      <c r="I80" s="117"/>
      <c r="J80" s="117"/>
      <c r="K80" s="118" t="s">
        <v>24</v>
      </c>
      <c r="L80" s="125" t="s">
        <v>25</v>
      </c>
      <c r="M80" s="113" t="s">
        <v>174</v>
      </c>
      <c r="N80" s="295"/>
      <c r="O80" s="107"/>
      <c r="P80" s="107"/>
    </row>
    <row r="81" spans="1:16" ht="14.25" customHeight="1" thickTop="1">
      <c r="A81" s="368">
        <v>14</v>
      </c>
      <c r="B81" s="396" t="s">
        <v>175</v>
      </c>
      <c r="C81" s="374" t="s">
        <v>18</v>
      </c>
      <c r="D81" s="114"/>
      <c r="E81" s="114" t="s">
        <v>165</v>
      </c>
      <c r="F81" s="114" t="s">
        <v>165</v>
      </c>
      <c r="G81" s="114" t="s">
        <v>165</v>
      </c>
      <c r="H81" s="114" t="s">
        <v>165</v>
      </c>
      <c r="I81" s="114" t="s">
        <v>165</v>
      </c>
      <c r="J81" s="114" t="s">
        <v>165</v>
      </c>
      <c r="K81" s="105" t="s">
        <v>140</v>
      </c>
      <c r="L81" s="106" t="s">
        <v>99</v>
      </c>
      <c r="M81" s="106" t="s">
        <v>620</v>
      </c>
      <c r="N81" s="401" t="s">
        <v>166</v>
      </c>
      <c r="O81" s="19" t="s">
        <v>167</v>
      </c>
      <c r="P81" s="107"/>
    </row>
    <row r="82" spans="1:16" ht="14.25" customHeight="1">
      <c r="A82" s="369"/>
      <c r="B82" s="387"/>
      <c r="C82" s="375"/>
      <c r="D82" s="20"/>
      <c r="E82" s="20" t="s">
        <v>31</v>
      </c>
      <c r="F82" s="20" t="s">
        <v>31</v>
      </c>
      <c r="G82" s="20" t="s">
        <v>31</v>
      </c>
      <c r="H82" s="20" t="s">
        <v>31</v>
      </c>
      <c r="I82" s="20" t="s">
        <v>31</v>
      </c>
      <c r="J82" s="20" t="s">
        <v>31</v>
      </c>
      <c r="K82" s="108"/>
      <c r="L82" s="32"/>
      <c r="M82" s="43"/>
      <c r="N82" s="402"/>
      <c r="O82" s="107" t="s">
        <v>176</v>
      </c>
      <c r="P82" s="107"/>
    </row>
    <row r="83" spans="1:16" ht="14.25" customHeight="1">
      <c r="A83" s="369"/>
      <c r="B83" s="387"/>
      <c r="C83" s="376"/>
      <c r="D83" s="24"/>
      <c r="E83" s="24"/>
      <c r="F83" s="24"/>
      <c r="G83" s="24"/>
      <c r="H83" s="24" t="s">
        <v>52</v>
      </c>
      <c r="I83" s="24"/>
      <c r="J83" s="24"/>
      <c r="K83" s="115" t="s">
        <v>24</v>
      </c>
      <c r="L83" s="63" t="s">
        <v>25</v>
      </c>
      <c r="M83" s="39" t="s">
        <v>93</v>
      </c>
      <c r="N83" s="403"/>
      <c r="O83" s="107"/>
      <c r="P83" s="107"/>
    </row>
    <row r="84" spans="1:16" ht="14.25" customHeight="1">
      <c r="A84" s="369"/>
      <c r="B84" s="387"/>
      <c r="C84" s="391" t="s">
        <v>27</v>
      </c>
      <c r="D84" s="59" t="s">
        <v>19</v>
      </c>
      <c r="E84" s="59" t="s">
        <v>19</v>
      </c>
      <c r="F84" s="59" t="s">
        <v>19</v>
      </c>
      <c r="G84" s="59" t="s">
        <v>19</v>
      </c>
      <c r="H84" s="59" t="s">
        <v>19</v>
      </c>
      <c r="I84" s="59" t="s">
        <v>19</v>
      </c>
      <c r="J84" s="76"/>
      <c r="K84" s="110" t="s">
        <v>75</v>
      </c>
      <c r="L84" s="69" t="s">
        <v>20</v>
      </c>
      <c r="M84" s="309"/>
      <c r="N84" s="378" t="s">
        <v>177</v>
      </c>
      <c r="O84" s="19"/>
      <c r="P84" s="107"/>
    </row>
    <row r="85" spans="1:16" ht="14.25" customHeight="1">
      <c r="A85" s="369"/>
      <c r="B85" s="387"/>
      <c r="C85" s="375"/>
      <c r="D85" s="20" t="s">
        <v>22</v>
      </c>
      <c r="E85" s="20" t="s">
        <v>22</v>
      </c>
      <c r="F85" s="20" t="s">
        <v>22</v>
      </c>
      <c r="G85" s="20" t="s">
        <v>22</v>
      </c>
      <c r="H85" s="20" t="s">
        <v>22</v>
      </c>
      <c r="I85" s="20" t="s">
        <v>22</v>
      </c>
      <c r="J85" s="20"/>
      <c r="K85" s="108"/>
      <c r="L85" s="31"/>
      <c r="M85" s="32"/>
      <c r="N85" s="378"/>
      <c r="O85" s="107" t="s">
        <v>178</v>
      </c>
      <c r="P85" s="107"/>
    </row>
    <row r="86" spans="1:16" ht="14.25" customHeight="1" thickBot="1">
      <c r="A86" s="395"/>
      <c r="B86" s="397"/>
      <c r="C86" s="469"/>
      <c r="D86" s="33"/>
      <c r="E86" s="33"/>
      <c r="F86" s="33"/>
      <c r="G86" s="33"/>
      <c r="H86" s="33" t="s">
        <v>590</v>
      </c>
      <c r="I86" s="33"/>
      <c r="J86" s="33"/>
      <c r="K86" s="140">
        <v>1</v>
      </c>
      <c r="L86" s="48" t="s">
        <v>25</v>
      </c>
      <c r="M86" s="50" t="s">
        <v>179</v>
      </c>
      <c r="N86" s="404"/>
      <c r="O86" s="19"/>
      <c r="P86" s="107"/>
    </row>
    <row r="87" spans="1:16" ht="14.25" customHeight="1">
      <c r="A87" s="385">
        <v>15</v>
      </c>
      <c r="B87" s="386" t="s">
        <v>180</v>
      </c>
      <c r="C87" s="389" t="s">
        <v>18</v>
      </c>
      <c r="D87" s="51"/>
      <c r="E87" s="51"/>
      <c r="F87" s="51"/>
      <c r="G87" s="51"/>
      <c r="H87" s="51"/>
      <c r="I87" s="51"/>
      <c r="J87" s="51"/>
      <c r="K87" s="110"/>
      <c r="L87" s="141"/>
      <c r="M87" s="142"/>
      <c r="N87" s="449"/>
      <c r="O87" s="19" t="s">
        <v>167</v>
      </c>
      <c r="P87" s="107"/>
    </row>
    <row r="88" spans="1:16" ht="14.25" customHeight="1">
      <c r="A88" s="369"/>
      <c r="B88" s="387"/>
      <c r="C88" s="375"/>
      <c r="D88" s="20"/>
      <c r="E88" s="20"/>
      <c r="F88" s="20"/>
      <c r="G88" s="20"/>
      <c r="H88" s="20"/>
      <c r="I88" s="20"/>
      <c r="J88" s="20"/>
      <c r="K88" s="108"/>
      <c r="L88" s="32"/>
      <c r="M88" s="43"/>
      <c r="N88" s="390"/>
      <c r="O88" s="107" t="s">
        <v>182</v>
      </c>
      <c r="P88" s="107"/>
    </row>
    <row r="89" spans="1:16" ht="14.25" customHeight="1">
      <c r="A89" s="369"/>
      <c r="B89" s="387"/>
      <c r="C89" s="375"/>
      <c r="D89" s="20"/>
      <c r="E89" s="20"/>
      <c r="F89" s="20"/>
      <c r="G89" s="20"/>
      <c r="H89" s="20"/>
      <c r="I89" s="20"/>
      <c r="J89" s="20"/>
      <c r="K89" s="108"/>
      <c r="L89" s="32"/>
      <c r="M89" s="43"/>
      <c r="N89" s="390"/>
      <c r="O89" s="107"/>
      <c r="P89" s="107"/>
    </row>
    <row r="90" spans="1:16" ht="14.25" customHeight="1">
      <c r="A90" s="369"/>
      <c r="B90" s="387"/>
      <c r="C90" s="375"/>
      <c r="D90" s="20"/>
      <c r="E90" s="20"/>
      <c r="F90" s="20"/>
      <c r="G90" s="20"/>
      <c r="H90" s="20"/>
      <c r="I90" s="20"/>
      <c r="J90" s="20"/>
      <c r="K90" s="108"/>
      <c r="L90" s="32"/>
      <c r="M90" s="43"/>
      <c r="N90" s="390"/>
      <c r="O90" s="107"/>
      <c r="P90" s="107"/>
    </row>
    <row r="91" spans="1:16" ht="14.25" customHeight="1">
      <c r="A91" s="369"/>
      <c r="B91" s="387"/>
      <c r="C91" s="391" t="s">
        <v>27</v>
      </c>
      <c r="D91" s="59" t="s">
        <v>165</v>
      </c>
      <c r="E91" s="59" t="s">
        <v>165</v>
      </c>
      <c r="F91" s="59" t="s">
        <v>165</v>
      </c>
      <c r="G91" s="59" t="s">
        <v>165</v>
      </c>
      <c r="H91" s="59" t="s">
        <v>165</v>
      </c>
      <c r="I91" s="59" t="s">
        <v>165</v>
      </c>
      <c r="J91" s="59" t="s">
        <v>165</v>
      </c>
      <c r="K91" s="116" t="s">
        <v>140</v>
      </c>
      <c r="L91" s="41" t="s">
        <v>99</v>
      </c>
      <c r="M91" s="56" t="s">
        <v>620</v>
      </c>
      <c r="N91" s="393" t="s">
        <v>211</v>
      </c>
      <c r="O91" s="107"/>
      <c r="P91" s="107"/>
    </row>
    <row r="92" spans="1:16" ht="14.25" customHeight="1">
      <c r="A92" s="369"/>
      <c r="B92" s="387"/>
      <c r="C92" s="375"/>
      <c r="D92" s="20" t="s">
        <v>31</v>
      </c>
      <c r="E92" s="20" t="s">
        <v>31</v>
      </c>
      <c r="F92" s="20" t="s">
        <v>31</v>
      </c>
      <c r="G92" s="20" t="s">
        <v>31</v>
      </c>
      <c r="H92" s="20" t="s">
        <v>31</v>
      </c>
      <c r="I92" s="20" t="s">
        <v>31</v>
      </c>
      <c r="J92" s="20" t="s">
        <v>31</v>
      </c>
      <c r="K92" s="20"/>
      <c r="L92" s="31"/>
      <c r="M92" s="32"/>
      <c r="N92" s="390"/>
      <c r="O92" s="107"/>
      <c r="P92" s="107"/>
    </row>
    <row r="93" spans="1:16" ht="14.25" customHeight="1" thickBot="1">
      <c r="A93" s="370"/>
      <c r="B93" s="388"/>
      <c r="C93" s="392"/>
      <c r="D93" s="117"/>
      <c r="E93" s="117"/>
      <c r="F93" s="117"/>
      <c r="G93" s="117" t="s">
        <v>52</v>
      </c>
      <c r="H93" s="117"/>
      <c r="I93" s="117"/>
      <c r="J93" s="117"/>
      <c r="K93" s="118" t="s">
        <v>24</v>
      </c>
      <c r="L93" s="125" t="s">
        <v>25</v>
      </c>
      <c r="M93" s="113" t="s">
        <v>183</v>
      </c>
      <c r="N93" s="394"/>
      <c r="O93" s="107"/>
      <c r="P93" s="107"/>
    </row>
    <row r="94" spans="1:16" ht="14.25" customHeight="1" thickTop="1">
      <c r="A94" s="368">
        <v>16</v>
      </c>
      <c r="B94" s="371" t="s">
        <v>184</v>
      </c>
      <c r="C94" s="398" t="s">
        <v>18</v>
      </c>
      <c r="D94" s="126"/>
      <c r="E94" s="126" t="s">
        <v>381</v>
      </c>
      <c r="F94" s="126" t="s">
        <v>382</v>
      </c>
      <c r="G94" s="126" t="s">
        <v>380</v>
      </c>
      <c r="H94" s="126"/>
      <c r="I94" s="126"/>
      <c r="J94" s="126"/>
      <c r="K94" s="105" t="s">
        <v>126</v>
      </c>
      <c r="L94" s="106" t="s">
        <v>380</v>
      </c>
      <c r="M94" s="106" t="s">
        <v>181</v>
      </c>
      <c r="N94" s="377" t="s">
        <v>185</v>
      </c>
      <c r="O94" s="107"/>
      <c r="P94" s="107"/>
    </row>
    <row r="95" spans="1:16" ht="14.25" customHeight="1">
      <c r="A95" s="369"/>
      <c r="B95" s="372"/>
      <c r="C95" s="375"/>
      <c r="D95" s="58"/>
      <c r="E95" s="58" t="s">
        <v>381</v>
      </c>
      <c r="F95" s="58" t="s">
        <v>382</v>
      </c>
      <c r="G95" s="58" t="s">
        <v>380</v>
      </c>
      <c r="H95" s="58"/>
      <c r="I95" s="58"/>
      <c r="J95" s="58"/>
      <c r="K95" s="108" t="s">
        <v>126</v>
      </c>
      <c r="L95" s="32" t="s">
        <v>381</v>
      </c>
      <c r="M95" s="32" t="s">
        <v>145</v>
      </c>
      <c r="N95" s="378"/>
      <c r="O95" s="107"/>
      <c r="P95" s="107"/>
    </row>
    <row r="96" spans="1:16" ht="14.25" customHeight="1">
      <c r="A96" s="369"/>
      <c r="B96" s="372"/>
      <c r="C96" s="375"/>
      <c r="D96" s="58"/>
      <c r="E96" s="58" t="s">
        <v>381</v>
      </c>
      <c r="F96" s="58" t="s">
        <v>382</v>
      </c>
      <c r="G96" s="58" t="s">
        <v>380</v>
      </c>
      <c r="H96" s="58"/>
      <c r="I96" s="58"/>
      <c r="J96" s="58"/>
      <c r="K96" s="108" t="s">
        <v>126</v>
      </c>
      <c r="L96" s="32" t="s">
        <v>382</v>
      </c>
      <c r="M96" s="32" t="s">
        <v>135</v>
      </c>
      <c r="N96" s="378"/>
      <c r="O96" s="107"/>
      <c r="P96" s="107"/>
    </row>
    <row r="97" spans="1:16" ht="14.25" customHeight="1">
      <c r="A97" s="369"/>
      <c r="B97" s="372"/>
      <c r="C97" s="400"/>
      <c r="D97" s="24"/>
      <c r="E97" s="24" t="s">
        <v>381</v>
      </c>
      <c r="F97" s="24" t="s">
        <v>382</v>
      </c>
      <c r="G97" s="24" t="s">
        <v>380</v>
      </c>
      <c r="H97" s="24"/>
      <c r="I97" s="24"/>
      <c r="J97" s="229"/>
      <c r="K97" s="115"/>
      <c r="L97" s="62" t="s">
        <v>385</v>
      </c>
      <c r="M97" s="62"/>
      <c r="N97" s="378"/>
      <c r="O97" s="107"/>
      <c r="P97" s="107"/>
    </row>
    <row r="98" spans="1:16" ht="14.25" customHeight="1">
      <c r="A98" s="369"/>
      <c r="B98" s="372"/>
      <c r="C98" s="380" t="s">
        <v>27</v>
      </c>
      <c r="D98" s="77"/>
      <c r="E98" s="60"/>
      <c r="F98" s="60"/>
      <c r="G98" s="60"/>
      <c r="H98" s="77"/>
      <c r="I98" s="77"/>
      <c r="J98" s="308"/>
      <c r="K98" s="128"/>
      <c r="L98" s="28"/>
      <c r="M98" s="28"/>
      <c r="N98" s="378"/>
      <c r="O98" s="107"/>
      <c r="P98" s="107"/>
    </row>
    <row r="99" spans="1:16" ht="14.25" customHeight="1">
      <c r="A99" s="369"/>
      <c r="B99" s="372"/>
      <c r="C99" s="381"/>
      <c r="D99" s="25"/>
      <c r="E99" s="25"/>
      <c r="F99" s="25"/>
      <c r="G99" s="25"/>
      <c r="H99" s="25"/>
      <c r="I99" s="25"/>
      <c r="J99" s="66"/>
      <c r="K99" s="123"/>
      <c r="L99" s="44"/>
      <c r="M99" s="44"/>
      <c r="N99" s="378"/>
      <c r="O99" s="107"/>
      <c r="P99" s="107"/>
    </row>
    <row r="100" spans="1:16" ht="14.25" customHeight="1" thickBot="1">
      <c r="A100" s="370"/>
      <c r="B100" s="373"/>
      <c r="C100" s="382"/>
      <c r="D100" s="117"/>
      <c r="E100" s="117"/>
      <c r="F100" s="117"/>
      <c r="G100" s="117"/>
      <c r="H100" s="117"/>
      <c r="I100" s="117"/>
      <c r="J100" s="118"/>
      <c r="K100" s="111"/>
      <c r="L100" s="143"/>
      <c r="M100" s="143"/>
      <c r="N100" s="379"/>
      <c r="O100" s="107"/>
      <c r="P100" s="107"/>
    </row>
    <row r="101" spans="1:16" ht="14.45" customHeight="1" thickTop="1">
      <c r="A101" s="368">
        <v>17</v>
      </c>
      <c r="B101" s="371" t="s">
        <v>187</v>
      </c>
      <c r="C101" s="398" t="s">
        <v>18</v>
      </c>
      <c r="D101" s="144"/>
      <c r="E101" s="126" t="s">
        <v>380</v>
      </c>
      <c r="F101" s="126"/>
      <c r="G101" s="126" t="s">
        <v>381</v>
      </c>
      <c r="H101" s="126"/>
      <c r="I101" s="126"/>
      <c r="J101" s="126"/>
      <c r="K101" s="105" t="s">
        <v>126</v>
      </c>
      <c r="L101" s="106" t="s">
        <v>380</v>
      </c>
      <c r="M101" s="106" t="s">
        <v>181</v>
      </c>
      <c r="N101" s="425" t="s">
        <v>185</v>
      </c>
      <c r="O101" s="107"/>
      <c r="P101" s="107"/>
    </row>
    <row r="102" spans="1:16" ht="14.45" customHeight="1">
      <c r="A102" s="369"/>
      <c r="B102" s="372"/>
      <c r="C102" s="399"/>
      <c r="D102" s="221"/>
      <c r="E102" s="58" t="s">
        <v>380</v>
      </c>
      <c r="F102" s="58"/>
      <c r="G102" s="58" t="s">
        <v>381</v>
      </c>
      <c r="H102" s="58"/>
      <c r="I102" s="58"/>
      <c r="J102" s="58"/>
      <c r="K102" s="108" t="s">
        <v>126</v>
      </c>
      <c r="L102" s="27" t="s">
        <v>381</v>
      </c>
      <c r="M102" s="27" t="s">
        <v>134</v>
      </c>
      <c r="N102" s="383"/>
      <c r="O102" s="107"/>
      <c r="P102" s="107"/>
    </row>
    <row r="103" spans="1:16" ht="14.45" customHeight="1">
      <c r="A103" s="369"/>
      <c r="B103" s="372"/>
      <c r="C103" s="399"/>
      <c r="D103" s="221"/>
      <c r="E103" s="58" t="s">
        <v>380</v>
      </c>
      <c r="F103" s="58"/>
      <c r="G103" s="58" t="s">
        <v>381</v>
      </c>
      <c r="H103" s="58"/>
      <c r="I103" s="58"/>
      <c r="J103" s="58"/>
      <c r="K103" s="108" t="s">
        <v>126</v>
      </c>
      <c r="L103" s="27" t="s">
        <v>382</v>
      </c>
      <c r="M103" s="27" t="s">
        <v>135</v>
      </c>
      <c r="N103" s="383"/>
      <c r="O103" s="107"/>
      <c r="P103" s="107"/>
    </row>
    <row r="104" spans="1:16" ht="14.45" customHeight="1">
      <c r="A104" s="369"/>
      <c r="B104" s="372"/>
      <c r="C104" s="400"/>
      <c r="D104" s="24"/>
      <c r="E104" s="24" t="s">
        <v>380</v>
      </c>
      <c r="F104" s="24"/>
      <c r="G104" s="24" t="s">
        <v>381</v>
      </c>
      <c r="H104" s="24"/>
      <c r="I104" s="24"/>
      <c r="J104" s="229"/>
      <c r="K104" s="108"/>
      <c r="L104" s="44" t="s">
        <v>385</v>
      </c>
      <c r="M104" s="44" t="s">
        <v>186</v>
      </c>
      <c r="N104" s="383"/>
      <c r="O104" s="107"/>
      <c r="P104" s="107"/>
    </row>
    <row r="105" spans="1:16" ht="14.45" customHeight="1">
      <c r="A105" s="369"/>
      <c r="B105" s="372"/>
      <c r="C105" s="147" t="s">
        <v>27</v>
      </c>
      <c r="D105" s="60"/>
      <c r="E105" s="60"/>
      <c r="F105" s="60" t="s">
        <v>382</v>
      </c>
      <c r="G105" s="60"/>
      <c r="H105" s="60"/>
      <c r="I105" s="60"/>
      <c r="J105" s="21"/>
      <c r="K105" s="123"/>
      <c r="L105" s="32"/>
      <c r="M105" s="32"/>
      <c r="N105" s="383"/>
      <c r="O105" s="107"/>
      <c r="P105" s="107"/>
    </row>
    <row r="106" spans="1:16" ht="14.45" customHeight="1">
      <c r="A106" s="369"/>
      <c r="B106" s="372"/>
      <c r="C106" s="147"/>
      <c r="D106" s="20"/>
      <c r="E106" s="20"/>
      <c r="F106" s="20" t="s">
        <v>382</v>
      </c>
      <c r="G106" s="20"/>
      <c r="H106" s="20"/>
      <c r="I106" s="20"/>
      <c r="J106" s="30"/>
      <c r="K106" s="123"/>
      <c r="L106" s="31"/>
      <c r="M106" s="31"/>
      <c r="N106" s="383"/>
      <c r="O106" s="107"/>
      <c r="P106" s="107"/>
    </row>
    <row r="107" spans="1:16" ht="14.45" customHeight="1">
      <c r="A107" s="369"/>
      <c r="B107" s="372"/>
      <c r="C107" s="147"/>
      <c r="D107" s="25"/>
      <c r="E107" s="25"/>
      <c r="F107" s="25" t="s">
        <v>382</v>
      </c>
      <c r="G107" s="25"/>
      <c r="H107" s="25"/>
      <c r="I107" s="25"/>
      <c r="J107" s="66"/>
      <c r="K107" s="123"/>
      <c r="L107" s="44"/>
      <c r="M107" s="44"/>
      <c r="N107" s="383"/>
      <c r="O107" s="107"/>
      <c r="P107" s="107"/>
    </row>
    <row r="108" spans="1:16" ht="14.45" customHeight="1" thickBot="1">
      <c r="A108" s="370"/>
      <c r="B108" s="373"/>
      <c r="C108" s="148"/>
      <c r="D108" s="117"/>
      <c r="E108" s="117"/>
      <c r="F108" s="117" t="s">
        <v>382</v>
      </c>
      <c r="G108" s="117"/>
      <c r="H108" s="117"/>
      <c r="I108" s="117"/>
      <c r="J108" s="117"/>
      <c r="K108" s="111" t="s">
        <v>137</v>
      </c>
      <c r="L108" s="125" t="s">
        <v>25</v>
      </c>
      <c r="M108" s="113" t="s">
        <v>158</v>
      </c>
      <c r="N108" s="384"/>
      <c r="O108" s="107"/>
      <c r="P108" s="107"/>
    </row>
    <row r="109" spans="1:16" ht="15" customHeight="1" thickTop="1">
      <c r="A109" s="368">
        <v>18</v>
      </c>
      <c r="B109" s="371" t="s">
        <v>188</v>
      </c>
      <c r="C109" s="374" t="s">
        <v>18</v>
      </c>
      <c r="D109" s="126" t="s">
        <v>624</v>
      </c>
      <c r="E109" s="126" t="s">
        <v>624</v>
      </c>
      <c r="F109" s="126" t="s">
        <v>624</v>
      </c>
      <c r="G109" s="126"/>
      <c r="H109" s="126"/>
      <c r="I109" s="126"/>
      <c r="J109" s="126"/>
      <c r="K109" s="105" t="s">
        <v>589</v>
      </c>
      <c r="L109" s="106" t="s">
        <v>588</v>
      </c>
      <c r="M109" s="296"/>
      <c r="N109" s="377" t="s">
        <v>189</v>
      </c>
      <c r="O109" s="107"/>
      <c r="P109" s="107"/>
    </row>
    <row r="110" spans="1:16" ht="15" customHeight="1">
      <c r="A110" s="369"/>
      <c r="B110" s="372"/>
      <c r="C110" s="375"/>
      <c r="D110" s="58" t="s">
        <v>22</v>
      </c>
      <c r="E110" s="58" t="s">
        <v>22</v>
      </c>
      <c r="F110" s="58" t="s">
        <v>22</v>
      </c>
      <c r="G110" s="58"/>
      <c r="H110" s="58"/>
      <c r="I110" s="58"/>
      <c r="J110" s="58"/>
      <c r="K110" s="108"/>
      <c r="L110" s="31"/>
      <c r="M110" s="32"/>
      <c r="N110" s="378"/>
      <c r="O110" s="107"/>
      <c r="P110" s="107"/>
    </row>
    <row r="111" spans="1:16" ht="15" customHeight="1">
      <c r="A111" s="369"/>
      <c r="B111" s="372"/>
      <c r="C111" s="375"/>
      <c r="D111" s="58"/>
      <c r="E111" s="58"/>
      <c r="F111" s="58"/>
      <c r="G111" s="58"/>
      <c r="H111" s="58"/>
      <c r="I111" s="58"/>
      <c r="J111" s="58"/>
      <c r="K111" s="108"/>
      <c r="L111" s="44"/>
      <c r="M111" s="31"/>
      <c r="N111" s="378"/>
      <c r="O111" s="107"/>
      <c r="P111" s="107"/>
    </row>
    <row r="112" spans="1:16" ht="15" customHeight="1">
      <c r="A112" s="369"/>
      <c r="B112" s="372"/>
      <c r="C112" s="146" t="s">
        <v>27</v>
      </c>
      <c r="D112" s="59"/>
      <c r="E112" s="59"/>
      <c r="F112" s="59"/>
      <c r="G112" s="59"/>
      <c r="H112" s="59"/>
      <c r="I112" s="59"/>
      <c r="J112" s="26"/>
      <c r="K112" s="108"/>
      <c r="L112" s="31"/>
      <c r="M112" s="31"/>
      <c r="N112" s="378"/>
      <c r="O112" s="107"/>
      <c r="P112" s="107"/>
    </row>
    <row r="113" spans="1:16" ht="15" customHeight="1">
      <c r="A113" s="369"/>
      <c r="B113" s="372"/>
      <c r="C113" s="147"/>
      <c r="D113" s="77"/>
      <c r="E113" s="77"/>
      <c r="F113" s="77"/>
      <c r="G113" s="77"/>
      <c r="H113" s="77"/>
      <c r="I113" s="77"/>
      <c r="J113" s="308"/>
      <c r="K113" s="123"/>
      <c r="L113" s="44"/>
      <c r="M113" s="44"/>
      <c r="N113" s="378"/>
      <c r="O113" s="107"/>
      <c r="P113" s="107"/>
    </row>
    <row r="114" spans="1:16" ht="15" customHeight="1" thickBot="1">
      <c r="A114" s="370"/>
      <c r="B114" s="373"/>
      <c r="C114" s="148"/>
      <c r="D114" s="117"/>
      <c r="E114" s="117"/>
      <c r="F114" s="117"/>
      <c r="G114" s="117"/>
      <c r="H114" s="117"/>
      <c r="I114" s="117"/>
      <c r="J114" s="117"/>
      <c r="K114" s="118"/>
      <c r="L114" s="125" t="s">
        <v>25</v>
      </c>
      <c r="M114" s="113" t="s">
        <v>43</v>
      </c>
      <c r="N114" s="379"/>
      <c r="O114" s="107"/>
      <c r="P114" s="107"/>
    </row>
    <row r="115" spans="1:16" ht="15" customHeight="1" thickTop="1">
      <c r="A115" s="443">
        <v>19</v>
      </c>
      <c r="B115" s="446" t="s">
        <v>190</v>
      </c>
      <c r="C115" s="398" t="s">
        <v>18</v>
      </c>
      <c r="D115" s="126" t="s">
        <v>624</v>
      </c>
      <c r="E115" s="126" t="s">
        <v>624</v>
      </c>
      <c r="F115" s="126" t="s">
        <v>624</v>
      </c>
      <c r="G115" s="126"/>
      <c r="H115" s="126"/>
      <c r="I115" s="126"/>
      <c r="J115" s="126"/>
      <c r="K115" s="105" t="s">
        <v>589</v>
      </c>
      <c r="L115" s="106" t="s">
        <v>588</v>
      </c>
      <c r="M115" s="106"/>
      <c r="N115" s="437" t="s">
        <v>191</v>
      </c>
      <c r="O115" s="107"/>
      <c r="P115" s="107"/>
    </row>
    <row r="116" spans="1:16" ht="15" customHeight="1">
      <c r="A116" s="444"/>
      <c r="B116" s="447"/>
      <c r="C116" s="399"/>
      <c r="D116" s="58" t="s">
        <v>22</v>
      </c>
      <c r="E116" s="58" t="s">
        <v>22</v>
      </c>
      <c r="F116" s="58" t="s">
        <v>22</v>
      </c>
      <c r="G116" s="58"/>
      <c r="H116" s="58"/>
      <c r="I116" s="58"/>
      <c r="J116" s="58"/>
      <c r="K116" s="108"/>
      <c r="L116" s="31"/>
      <c r="M116" s="27"/>
      <c r="N116" s="438"/>
      <c r="O116" s="107"/>
      <c r="P116" s="107"/>
    </row>
    <row r="117" spans="1:16" ht="15" customHeight="1">
      <c r="A117" s="444"/>
      <c r="B117" s="447"/>
      <c r="C117" s="399"/>
      <c r="D117" s="58"/>
      <c r="E117" s="58"/>
      <c r="F117" s="58"/>
      <c r="G117" s="58"/>
      <c r="H117" s="58"/>
      <c r="I117" s="58"/>
      <c r="J117" s="58"/>
      <c r="K117" s="108"/>
      <c r="L117" s="44"/>
      <c r="M117" s="31"/>
      <c r="N117" s="438"/>
      <c r="O117" s="107"/>
      <c r="P117" s="107"/>
    </row>
    <row r="118" spans="1:16" ht="15" customHeight="1">
      <c r="A118" s="444"/>
      <c r="B118" s="447"/>
      <c r="C118" s="440" t="s">
        <v>27</v>
      </c>
      <c r="D118" s="59"/>
      <c r="E118" s="59"/>
      <c r="F118" s="59"/>
      <c r="G118" s="59"/>
      <c r="H118" s="59"/>
      <c r="I118" s="59"/>
      <c r="J118" s="26"/>
      <c r="K118" s="108"/>
      <c r="L118" s="31"/>
      <c r="M118" s="31"/>
      <c r="N118" s="438"/>
      <c r="O118" s="107"/>
      <c r="P118" s="107"/>
    </row>
    <row r="119" spans="1:16" ht="15" customHeight="1">
      <c r="A119" s="444"/>
      <c r="B119" s="447"/>
      <c r="C119" s="441"/>
      <c r="D119" s="20"/>
      <c r="E119" s="20"/>
      <c r="F119" s="20"/>
      <c r="G119" s="20"/>
      <c r="H119" s="20"/>
      <c r="I119" s="20"/>
      <c r="J119" s="30"/>
      <c r="K119" s="30"/>
      <c r="L119" s="42"/>
      <c r="M119" s="43"/>
      <c r="N119" s="438"/>
      <c r="O119" s="107"/>
      <c r="P119" s="107"/>
    </row>
    <row r="120" spans="1:16" ht="15" customHeight="1" thickBot="1">
      <c r="A120" s="445"/>
      <c r="B120" s="448"/>
      <c r="C120" s="442"/>
      <c r="D120" s="117"/>
      <c r="E120" s="117"/>
      <c r="F120" s="117"/>
      <c r="G120" s="117"/>
      <c r="H120" s="117"/>
      <c r="I120" s="117"/>
      <c r="J120" s="118"/>
      <c r="K120" s="111"/>
      <c r="L120" s="143" t="s">
        <v>25</v>
      </c>
      <c r="M120" s="143" t="s">
        <v>129</v>
      </c>
      <c r="N120" s="439"/>
      <c r="O120" s="107"/>
      <c r="P120" s="107"/>
    </row>
    <row r="121" spans="1:16" ht="20.100000000000001" customHeight="1" thickTop="1">
      <c r="A121" s="319" t="s">
        <v>106</v>
      </c>
      <c r="B121" s="319"/>
      <c r="C121" s="319"/>
      <c r="D121" s="83"/>
      <c r="E121" s="84"/>
      <c r="F121" s="84"/>
      <c r="G121" s="149"/>
      <c r="H121" s="305"/>
      <c r="I121" s="305"/>
      <c r="J121" s="86"/>
      <c r="K121" s="320" t="s">
        <v>625</v>
      </c>
      <c r="L121" s="320"/>
      <c r="M121" s="320"/>
      <c r="N121" s="320"/>
      <c r="O121" s="1"/>
      <c r="P121" s="1"/>
    </row>
    <row r="122" spans="1:16" ht="18" customHeight="1">
      <c r="A122" s="195" t="s">
        <v>327</v>
      </c>
      <c r="B122" s="87"/>
      <c r="C122" s="87"/>
      <c r="D122" s="302"/>
      <c r="E122" s="321"/>
      <c r="F122" s="321"/>
      <c r="G122" s="321"/>
      <c r="H122" s="322" t="s">
        <v>108</v>
      </c>
      <c r="I122" s="322"/>
      <c r="J122" s="322"/>
      <c r="K122" s="322"/>
      <c r="L122" s="323" t="s">
        <v>109</v>
      </c>
      <c r="M122" s="323"/>
      <c r="N122" s="323"/>
      <c r="O122" s="1"/>
      <c r="P122" s="1"/>
    </row>
    <row r="123" spans="1:16" ht="18" customHeight="1">
      <c r="A123" s="88" t="s">
        <v>110</v>
      </c>
      <c r="B123" s="89"/>
      <c r="C123" s="302"/>
      <c r="D123" s="83"/>
      <c r="E123" s="321" t="s">
        <v>111</v>
      </c>
      <c r="F123" s="321"/>
      <c r="G123" s="321"/>
      <c r="H123" s="322" t="s">
        <v>112</v>
      </c>
      <c r="I123" s="322"/>
      <c r="J123" s="322"/>
      <c r="K123" s="322"/>
      <c r="L123" s="323" t="s">
        <v>113</v>
      </c>
      <c r="M123" s="323"/>
      <c r="N123" s="323"/>
      <c r="O123" s="1"/>
      <c r="P123" s="1"/>
    </row>
    <row r="124" spans="1:16" ht="18" customHeight="1">
      <c r="A124" s="317" t="s">
        <v>192</v>
      </c>
      <c r="B124" s="317"/>
      <c r="C124" s="317"/>
      <c r="D124" s="83"/>
      <c r="E124" s="90"/>
      <c r="F124" s="90"/>
      <c r="G124" s="90"/>
      <c r="H124" s="366"/>
      <c r="I124" s="366"/>
      <c r="J124" s="366"/>
      <c r="K124" s="366"/>
      <c r="L124" s="367"/>
      <c r="M124" s="367"/>
      <c r="N124" s="367"/>
      <c r="O124" s="1"/>
      <c r="P124" s="1"/>
    </row>
    <row r="125" spans="1:16" ht="20.100000000000001" customHeight="1">
      <c r="A125" s="302"/>
      <c r="B125" s="302"/>
      <c r="C125" s="302"/>
      <c r="D125" s="83"/>
      <c r="E125" s="90"/>
      <c r="F125" s="265" t="s">
        <v>115</v>
      </c>
      <c r="G125" s="90"/>
      <c r="H125" s="318" t="s">
        <v>115</v>
      </c>
      <c r="I125" s="318"/>
      <c r="J125" s="318"/>
      <c r="K125" s="318"/>
      <c r="L125" s="318" t="s">
        <v>115</v>
      </c>
      <c r="M125" s="318"/>
      <c r="N125" s="318"/>
      <c r="O125" s="1"/>
      <c r="P125" s="1"/>
    </row>
    <row r="126" spans="1:16" ht="20.100000000000001" customHeight="1">
      <c r="A126" s="302"/>
      <c r="B126" s="302"/>
      <c r="C126" s="302"/>
      <c r="D126" s="83"/>
      <c r="E126" s="90"/>
      <c r="F126" s="90"/>
      <c r="G126" s="90"/>
      <c r="H126" s="303"/>
      <c r="I126" s="303"/>
      <c r="J126" s="303"/>
      <c r="K126" s="303"/>
      <c r="L126" s="92"/>
      <c r="M126" s="92"/>
      <c r="N126" s="92"/>
      <c r="O126" s="1"/>
      <c r="P126" s="1"/>
    </row>
    <row r="127" spans="1:16" ht="20.100000000000001" customHeight="1">
      <c r="A127" s="302"/>
      <c r="B127" s="302"/>
      <c r="C127" s="302"/>
      <c r="D127" s="83"/>
      <c r="E127" s="90"/>
      <c r="F127" s="90"/>
      <c r="G127" s="90"/>
      <c r="H127" s="303"/>
      <c r="I127" s="303"/>
      <c r="J127" s="303"/>
      <c r="K127" s="303"/>
      <c r="L127" s="92"/>
      <c r="M127" s="92"/>
      <c r="N127" s="92"/>
      <c r="O127" s="1"/>
      <c r="P127" s="1"/>
    </row>
    <row r="128" spans="1:16" ht="20.100000000000001" customHeight="1">
      <c r="A128" s="93"/>
      <c r="B128" s="94"/>
      <c r="C128" s="95"/>
      <c r="D128" s="95"/>
      <c r="E128" s="315" t="s">
        <v>116</v>
      </c>
      <c r="F128" s="315"/>
      <c r="G128" s="315"/>
      <c r="H128" s="315" t="s">
        <v>117</v>
      </c>
      <c r="I128" s="315"/>
      <c r="J128" s="315"/>
      <c r="K128" s="315"/>
      <c r="L128" s="316" t="s">
        <v>118</v>
      </c>
      <c r="M128" s="316"/>
      <c r="N128" s="316"/>
      <c r="O128" s="1"/>
      <c r="P128" s="1"/>
    </row>
    <row r="129" spans="1:16" ht="15.75">
      <c r="A129" s="1"/>
      <c r="B129" s="150"/>
      <c r="C129" s="19"/>
      <c r="D129" s="19"/>
      <c r="E129" s="19"/>
      <c r="F129" s="19"/>
      <c r="G129" s="19"/>
      <c r="H129" s="19"/>
      <c r="I129" s="151"/>
      <c r="J129" s="19"/>
      <c r="K129" s="152"/>
      <c r="L129" s="153"/>
      <c r="M129" s="153"/>
      <c r="N129" s="154"/>
      <c r="O129" s="97"/>
      <c r="P129" s="97"/>
    </row>
  </sheetData>
  <mergeCells count="124">
    <mergeCell ref="A124:C124"/>
    <mergeCell ref="H124:K124"/>
    <mergeCell ref="L124:N124"/>
    <mergeCell ref="H125:K125"/>
    <mergeCell ref="L125:N125"/>
    <mergeCell ref="E128:G128"/>
    <mergeCell ref="H128:K128"/>
    <mergeCell ref="L128:N128"/>
    <mergeCell ref="A121:C121"/>
    <mergeCell ref="K121:N121"/>
    <mergeCell ref="E122:G122"/>
    <mergeCell ref="H122:K122"/>
    <mergeCell ref="L122:N122"/>
    <mergeCell ref="E123:G123"/>
    <mergeCell ref="H123:K123"/>
    <mergeCell ref="L123:N123"/>
    <mergeCell ref="A109:A114"/>
    <mergeCell ref="B109:B114"/>
    <mergeCell ref="C109:C111"/>
    <mergeCell ref="N109:N114"/>
    <mergeCell ref="A115:A120"/>
    <mergeCell ref="B115:B120"/>
    <mergeCell ref="C115:C117"/>
    <mergeCell ref="N115:N120"/>
    <mergeCell ref="C118:C120"/>
    <mergeCell ref="A94:A100"/>
    <mergeCell ref="B94:B100"/>
    <mergeCell ref="C94:C97"/>
    <mergeCell ref="N94:N100"/>
    <mergeCell ref="C98:C100"/>
    <mergeCell ref="A101:A108"/>
    <mergeCell ref="B101:B108"/>
    <mergeCell ref="C101:C104"/>
    <mergeCell ref="N101:N108"/>
    <mergeCell ref="A87:A93"/>
    <mergeCell ref="B87:B93"/>
    <mergeCell ref="C87:C90"/>
    <mergeCell ref="N87:N90"/>
    <mergeCell ref="C91:C93"/>
    <mergeCell ref="N91:N93"/>
    <mergeCell ref="A81:A86"/>
    <mergeCell ref="B81:B86"/>
    <mergeCell ref="C81:C83"/>
    <mergeCell ref="C84:C86"/>
    <mergeCell ref="N84:N86"/>
    <mergeCell ref="N81:N83"/>
    <mergeCell ref="A69:A74"/>
    <mergeCell ref="B69:B74"/>
    <mergeCell ref="C69:C71"/>
    <mergeCell ref="N69:N74"/>
    <mergeCell ref="C72:C74"/>
    <mergeCell ref="A75:A80"/>
    <mergeCell ref="B75:B80"/>
    <mergeCell ref="C75:C77"/>
    <mergeCell ref="C78:C80"/>
    <mergeCell ref="N60:N62"/>
    <mergeCell ref="A63:A68"/>
    <mergeCell ref="B63:B68"/>
    <mergeCell ref="C63:C65"/>
    <mergeCell ref="N63:N68"/>
    <mergeCell ref="C66:C68"/>
    <mergeCell ref="A50:A55"/>
    <mergeCell ref="B50:B55"/>
    <mergeCell ref="C50:C52"/>
    <mergeCell ref="C53:C55"/>
    <mergeCell ref="N53:N55"/>
    <mergeCell ref="A56:A62"/>
    <mergeCell ref="B56:B62"/>
    <mergeCell ref="C56:C59"/>
    <mergeCell ref="N56:N59"/>
    <mergeCell ref="C60:C62"/>
    <mergeCell ref="N50:N52"/>
    <mergeCell ref="A44:A49"/>
    <mergeCell ref="B44:B49"/>
    <mergeCell ref="C44:C46"/>
    <mergeCell ref="N44:N46"/>
    <mergeCell ref="C47:C49"/>
    <mergeCell ref="N47:N49"/>
    <mergeCell ref="A38:A43"/>
    <mergeCell ref="B38:B43"/>
    <mergeCell ref="C38:C40"/>
    <mergeCell ref="N38:N40"/>
    <mergeCell ref="C41:C43"/>
    <mergeCell ref="N41:N43"/>
    <mergeCell ref="A31:A37"/>
    <mergeCell ref="B31:B37"/>
    <mergeCell ref="C31:C34"/>
    <mergeCell ref="N31:N34"/>
    <mergeCell ref="C35:C37"/>
    <mergeCell ref="N35:N37"/>
    <mergeCell ref="A25:A30"/>
    <mergeCell ref="B25:B30"/>
    <mergeCell ref="C25:C27"/>
    <mergeCell ref="N26:N27"/>
    <mergeCell ref="C28:C30"/>
    <mergeCell ref="N28:N30"/>
    <mergeCell ref="A21:A24"/>
    <mergeCell ref="B21:B24"/>
    <mergeCell ref="C21:C22"/>
    <mergeCell ref="D21:J21"/>
    <mergeCell ref="N21:N24"/>
    <mergeCell ref="C23:C24"/>
    <mergeCell ref="A17:A20"/>
    <mergeCell ref="B17:B20"/>
    <mergeCell ref="C17:C18"/>
    <mergeCell ref="D17:J17"/>
    <mergeCell ref="N17:N20"/>
    <mergeCell ref="C19:C20"/>
    <mergeCell ref="A11:A16"/>
    <mergeCell ref="B11:B16"/>
    <mergeCell ref="C11:C13"/>
    <mergeCell ref="N11:N13"/>
    <mergeCell ref="C14:C16"/>
    <mergeCell ref="A1:H1"/>
    <mergeCell ref="I1:N1"/>
    <mergeCell ref="A2:H2"/>
    <mergeCell ref="I2:N2"/>
    <mergeCell ref="I3:N3"/>
    <mergeCell ref="A5:A10"/>
    <mergeCell ref="B5:B10"/>
    <mergeCell ref="C5:C7"/>
    <mergeCell ref="N5:N10"/>
    <mergeCell ref="C8:C10"/>
    <mergeCell ref="N14:N16"/>
  </mergeCells>
  <pageMargins left="0.51181102362204722" right="0.19685039370078741" top="0.19685039370078741" bottom="0.19685039370078741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U167"/>
  <sheetViews>
    <sheetView zoomScale="130" zoomScaleNormal="130" workbookViewId="0">
      <pane xSplit="2" ySplit="4" topLeftCell="C5" activePane="bottomRight" state="frozen"/>
      <selection activeCell="M82" sqref="M82"/>
      <selection pane="topRight" activeCell="M82" sqref="M82"/>
      <selection pane="bottomLeft" activeCell="M82" sqref="M82"/>
      <selection pane="bottomRight" activeCell="F9" sqref="F9"/>
    </sheetView>
  </sheetViews>
  <sheetFormatPr defaultRowHeight="15"/>
  <cols>
    <col min="1" max="1" width="4.7109375" customWidth="1"/>
    <col min="2" max="2" width="15.140625" customWidth="1"/>
    <col min="3" max="8" width="5.42578125" style="211" customWidth="1"/>
    <col min="9" max="10" width="5.42578125" style="97" customWidth="1"/>
    <col min="11" max="12" width="5.42578125" customWidth="1"/>
    <col min="13" max="14" width="5.42578125" style="180" customWidth="1"/>
    <col min="15" max="15" width="5" style="180" customWidth="1"/>
    <col min="16" max="16" width="5.42578125" style="180" customWidth="1"/>
    <col min="17" max="17" width="5.42578125" customWidth="1"/>
    <col min="18" max="18" width="30.140625" customWidth="1"/>
  </cols>
  <sheetData>
    <row r="1" spans="1:21" s="186" customFormat="1" ht="15.75">
      <c r="A1" s="421" t="s">
        <v>595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180"/>
      <c r="T1" s="180"/>
      <c r="U1" s="180"/>
    </row>
    <row r="2" spans="1:21" s="186" customFormat="1" ht="15.75">
      <c r="A2" s="468" t="s">
        <v>596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  <c r="S2" s="180"/>
      <c r="T2" s="180"/>
      <c r="U2" s="180"/>
    </row>
    <row r="3" spans="1:21" s="186" customFormat="1" ht="15.75">
      <c r="A3" s="297" t="s">
        <v>3</v>
      </c>
      <c r="B3" s="297" t="s">
        <v>238</v>
      </c>
      <c r="C3" s="481" t="s">
        <v>6</v>
      </c>
      <c r="D3" s="481"/>
      <c r="E3" s="481" t="s">
        <v>7</v>
      </c>
      <c r="F3" s="481"/>
      <c r="G3" s="481" t="s">
        <v>8</v>
      </c>
      <c r="H3" s="481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97" t="s">
        <v>5</v>
      </c>
      <c r="R3" s="297" t="s">
        <v>215</v>
      </c>
      <c r="S3" s="180"/>
      <c r="T3" s="180"/>
      <c r="U3" s="180"/>
    </row>
    <row r="4" spans="1:21" s="186" customFormat="1" ht="15.75">
      <c r="A4" s="259"/>
      <c r="B4" s="259"/>
      <c r="C4" s="298" t="s">
        <v>212</v>
      </c>
      <c r="D4" s="298" t="s">
        <v>213</v>
      </c>
      <c r="E4" s="298" t="s">
        <v>212</v>
      </c>
      <c r="F4" s="298" t="s">
        <v>213</v>
      </c>
      <c r="G4" s="298" t="s">
        <v>212</v>
      </c>
      <c r="H4" s="298" t="s">
        <v>213</v>
      </c>
      <c r="I4" s="297" t="s">
        <v>212</v>
      </c>
      <c r="J4" s="297" t="s">
        <v>213</v>
      </c>
      <c r="K4" s="297" t="s">
        <v>212</v>
      </c>
      <c r="L4" s="297" t="s">
        <v>213</v>
      </c>
      <c r="M4" s="297" t="s">
        <v>212</v>
      </c>
      <c r="N4" s="297" t="s">
        <v>213</v>
      </c>
      <c r="O4" s="297" t="s">
        <v>212</v>
      </c>
      <c r="P4" s="297" t="s">
        <v>213</v>
      </c>
      <c r="Q4" s="259">
        <f>SUM(Q5:Q26)</f>
        <v>57</v>
      </c>
      <c r="R4" s="259"/>
      <c r="S4" s="207" t="s">
        <v>579</v>
      </c>
    </row>
    <row r="5" spans="1:21" s="236" customFormat="1" ht="15.75">
      <c r="A5" s="162">
        <v>1</v>
      </c>
      <c r="B5" s="162" t="s">
        <v>130</v>
      </c>
      <c r="C5" s="282"/>
      <c r="D5" s="282"/>
      <c r="E5" s="282"/>
      <c r="F5" s="282"/>
      <c r="G5" s="282"/>
      <c r="H5" s="282"/>
      <c r="I5" s="235" t="s">
        <v>272</v>
      </c>
      <c r="J5" s="235" t="s">
        <v>419</v>
      </c>
      <c r="K5" s="235" t="s">
        <v>272</v>
      </c>
      <c r="L5" s="235" t="s">
        <v>419</v>
      </c>
      <c r="M5" s="235"/>
      <c r="N5" s="235" t="s">
        <v>419</v>
      </c>
      <c r="O5" s="235"/>
      <c r="P5" s="235" t="s">
        <v>419</v>
      </c>
      <c r="Q5" s="162">
        <f>COUNTA(C5:P5)</f>
        <v>6</v>
      </c>
      <c r="R5" s="235" t="s">
        <v>604</v>
      </c>
    </row>
    <row r="6" spans="1:21" s="236" customFormat="1" ht="15.75">
      <c r="A6" s="162">
        <v>2</v>
      </c>
      <c r="B6" s="162" t="s">
        <v>46</v>
      </c>
      <c r="C6" s="282"/>
      <c r="D6" s="282"/>
      <c r="E6" s="282"/>
      <c r="F6" s="282"/>
      <c r="G6" s="282"/>
      <c r="H6" s="282"/>
      <c r="I6" s="235" t="s">
        <v>290</v>
      </c>
      <c r="J6" s="235" t="s">
        <v>273</v>
      </c>
      <c r="K6" s="235" t="s">
        <v>290</v>
      </c>
      <c r="L6" s="235" t="s">
        <v>273</v>
      </c>
      <c r="M6" s="235" t="s">
        <v>290</v>
      </c>
      <c r="N6" s="235"/>
      <c r="O6" s="235"/>
      <c r="P6" s="235"/>
      <c r="Q6" s="162">
        <f>COUNTA(C6:P6)</f>
        <v>5</v>
      </c>
      <c r="R6" s="235" t="s">
        <v>602</v>
      </c>
    </row>
    <row r="7" spans="1:21" s="236" customFormat="1" ht="15.75">
      <c r="A7" s="162">
        <v>3</v>
      </c>
      <c r="B7" s="162" t="s">
        <v>160</v>
      </c>
      <c r="C7" s="282"/>
      <c r="D7" s="282"/>
      <c r="E7" s="282"/>
      <c r="F7" s="282"/>
      <c r="G7" s="282"/>
      <c r="H7" s="282"/>
      <c r="I7" s="235"/>
      <c r="J7" s="235"/>
      <c r="K7" s="235"/>
      <c r="L7" s="235"/>
      <c r="M7" s="235"/>
      <c r="N7" s="235"/>
      <c r="O7" s="235"/>
      <c r="P7" s="235"/>
      <c r="Q7" s="162">
        <f>COUNTA(C7:P7)</f>
        <v>0</v>
      </c>
      <c r="R7" s="235"/>
    </row>
    <row r="8" spans="1:21" s="180" customFormat="1" ht="15.75">
      <c r="A8" s="218">
        <v>4</v>
      </c>
      <c r="B8" s="157" t="s">
        <v>148</v>
      </c>
      <c r="C8" s="209"/>
      <c r="D8" s="209"/>
      <c r="E8" s="209"/>
      <c r="F8" s="209"/>
      <c r="G8" s="209"/>
      <c r="H8" s="209"/>
      <c r="I8" s="157"/>
      <c r="J8" s="157" t="s">
        <v>271</v>
      </c>
      <c r="K8" s="157"/>
      <c r="L8" s="157" t="s">
        <v>271</v>
      </c>
      <c r="M8" s="157"/>
      <c r="N8" s="157" t="s">
        <v>271</v>
      </c>
      <c r="O8" s="157"/>
      <c r="P8" s="157"/>
      <c r="Q8" s="157">
        <f t="shared" ref="Q8:Q33" si="0">COUNTA(C8:P8)</f>
        <v>3</v>
      </c>
      <c r="R8" s="157" t="s">
        <v>241</v>
      </c>
    </row>
    <row r="9" spans="1:21" s="186" customFormat="1" ht="15.75">
      <c r="A9" s="218">
        <v>5</v>
      </c>
      <c r="B9" s="218" t="s">
        <v>193</v>
      </c>
      <c r="C9" s="209"/>
      <c r="D9" s="209"/>
      <c r="E9" s="209"/>
      <c r="F9" s="209"/>
      <c r="G9" s="209"/>
      <c r="H9" s="209"/>
      <c r="I9" s="157"/>
      <c r="J9" s="157" t="s">
        <v>272</v>
      </c>
      <c r="K9" s="157"/>
      <c r="L9" s="157" t="s">
        <v>272</v>
      </c>
      <c r="M9" s="157"/>
      <c r="N9" s="157" t="s">
        <v>272</v>
      </c>
      <c r="O9" s="157"/>
      <c r="P9" s="157"/>
      <c r="Q9" s="218">
        <f t="shared" si="0"/>
        <v>3</v>
      </c>
      <c r="R9" s="157" t="s">
        <v>243</v>
      </c>
      <c r="S9" s="180"/>
    </row>
    <row r="10" spans="1:21" s="236" customFormat="1" ht="15.75">
      <c r="A10" s="162">
        <v>6</v>
      </c>
      <c r="B10" s="162" t="s">
        <v>157</v>
      </c>
      <c r="C10" s="282"/>
      <c r="D10" s="282"/>
      <c r="E10" s="282"/>
      <c r="F10" s="282"/>
      <c r="G10" s="282"/>
      <c r="H10" s="282"/>
      <c r="I10" s="235"/>
      <c r="J10" s="235"/>
      <c r="K10" s="235" t="s">
        <v>272</v>
      </c>
      <c r="L10" s="235"/>
      <c r="M10" s="235" t="s">
        <v>272</v>
      </c>
      <c r="N10" s="235"/>
      <c r="O10" s="235" t="s">
        <v>272</v>
      </c>
      <c r="P10" s="235"/>
      <c r="Q10" s="162">
        <f t="shared" si="0"/>
        <v>3</v>
      </c>
      <c r="R10" s="235" t="s">
        <v>544</v>
      </c>
    </row>
    <row r="11" spans="1:21" s="234" customFormat="1" ht="15.75">
      <c r="A11" s="162">
        <v>7</v>
      </c>
      <c r="B11" s="235" t="s">
        <v>194</v>
      </c>
      <c r="C11" s="282"/>
      <c r="D11" s="282"/>
      <c r="E11" s="282"/>
      <c r="F11" s="282"/>
      <c r="G11" s="282"/>
      <c r="H11" s="282"/>
      <c r="I11" s="235"/>
      <c r="J11" s="235" t="s">
        <v>273</v>
      </c>
      <c r="K11" s="235"/>
      <c r="L11" s="235" t="s">
        <v>273</v>
      </c>
      <c r="M11" s="235"/>
      <c r="N11" s="235" t="s">
        <v>273</v>
      </c>
      <c r="O11" s="235"/>
      <c r="P11" s="235"/>
      <c r="Q11" s="235">
        <f t="shared" si="0"/>
        <v>3</v>
      </c>
      <c r="R11" s="235" t="s">
        <v>242</v>
      </c>
      <c r="S11" s="236"/>
    </row>
    <row r="12" spans="1:21" s="234" customFormat="1" ht="15.75">
      <c r="A12" s="162">
        <v>8</v>
      </c>
      <c r="B12" s="235" t="s">
        <v>77</v>
      </c>
      <c r="C12" s="282"/>
      <c r="D12" s="282"/>
      <c r="E12" s="282"/>
      <c r="F12" s="282"/>
      <c r="G12" s="282"/>
      <c r="H12" s="282"/>
      <c r="I12" s="235" t="s">
        <v>284</v>
      </c>
      <c r="J12" s="235"/>
      <c r="K12" s="235" t="s">
        <v>284</v>
      </c>
      <c r="L12" s="235"/>
      <c r="M12" s="235"/>
      <c r="N12" s="235"/>
      <c r="O12" s="235"/>
      <c r="P12" s="235"/>
      <c r="Q12" s="235">
        <f t="shared" si="0"/>
        <v>2</v>
      </c>
      <c r="R12" s="235" t="s">
        <v>568</v>
      </c>
      <c r="S12" s="236"/>
    </row>
    <row r="13" spans="1:21" s="186" customFormat="1" ht="15.75">
      <c r="A13" s="218">
        <v>9</v>
      </c>
      <c r="B13" s="218" t="s">
        <v>141</v>
      </c>
      <c r="C13" s="209"/>
      <c r="D13" s="209"/>
      <c r="E13" s="209"/>
      <c r="F13" s="209"/>
      <c r="G13" s="209"/>
      <c r="H13" s="209"/>
      <c r="I13" s="157"/>
      <c r="J13" s="157" t="s">
        <v>279</v>
      </c>
      <c r="K13" s="157"/>
      <c r="L13" s="157" t="s">
        <v>279</v>
      </c>
      <c r="M13" s="157"/>
      <c r="N13" s="157" t="s">
        <v>279</v>
      </c>
      <c r="O13" s="157"/>
      <c r="P13" s="157"/>
      <c r="Q13" s="218">
        <f t="shared" si="0"/>
        <v>3</v>
      </c>
      <c r="R13" s="157" t="s">
        <v>584</v>
      </c>
      <c r="S13" s="180"/>
    </row>
    <row r="14" spans="1:21" s="184" customFormat="1" ht="15.75">
      <c r="A14" s="198">
        <v>10</v>
      </c>
      <c r="B14" s="198" t="s">
        <v>51</v>
      </c>
      <c r="C14" s="204"/>
      <c r="D14" s="204"/>
      <c r="E14" s="204"/>
      <c r="F14" s="204"/>
      <c r="G14" s="204"/>
      <c r="H14" s="204"/>
      <c r="I14" s="191"/>
      <c r="J14" s="191"/>
      <c r="K14" s="191"/>
      <c r="L14" s="191"/>
      <c r="M14" s="191"/>
      <c r="N14" s="191"/>
      <c r="O14" s="191"/>
      <c r="P14" s="191"/>
      <c r="Q14" s="198">
        <f t="shared" si="0"/>
        <v>0</v>
      </c>
      <c r="R14" s="191" t="s">
        <v>450</v>
      </c>
      <c r="S14" s="246"/>
    </row>
    <row r="15" spans="1:21" s="234" customFormat="1" ht="15.75">
      <c r="A15" s="162">
        <v>11</v>
      </c>
      <c r="B15" s="162" t="s">
        <v>85</v>
      </c>
      <c r="C15" s="282"/>
      <c r="D15" s="282"/>
      <c r="E15" s="282"/>
      <c r="F15" s="282"/>
      <c r="G15" s="282"/>
      <c r="H15" s="282"/>
      <c r="I15" s="235"/>
      <c r="J15" s="235"/>
      <c r="K15" s="235" t="s">
        <v>284</v>
      </c>
      <c r="L15" s="235"/>
      <c r="M15" s="235" t="s">
        <v>284</v>
      </c>
      <c r="N15" s="235"/>
      <c r="O15" s="235"/>
      <c r="P15" s="235"/>
      <c r="Q15" s="162">
        <f t="shared" si="0"/>
        <v>2</v>
      </c>
      <c r="R15" s="235" t="s">
        <v>134</v>
      </c>
      <c r="S15" s="236"/>
    </row>
    <row r="16" spans="1:21" s="184" customFormat="1" ht="15.75">
      <c r="A16" s="198">
        <v>12</v>
      </c>
      <c r="B16" s="198" t="s">
        <v>55</v>
      </c>
      <c r="C16" s="204"/>
      <c r="D16" s="204"/>
      <c r="E16" s="204"/>
      <c r="F16" s="204"/>
      <c r="G16" s="204"/>
      <c r="H16" s="204"/>
      <c r="I16" s="191"/>
      <c r="J16" s="191"/>
      <c r="K16" s="191"/>
      <c r="L16" s="191"/>
      <c r="M16" s="191"/>
      <c r="N16" s="191"/>
      <c r="O16" s="191"/>
      <c r="P16" s="191"/>
      <c r="Q16" s="198">
        <f t="shared" si="0"/>
        <v>0</v>
      </c>
      <c r="R16" s="191" t="s">
        <v>435</v>
      </c>
      <c r="S16" s="246"/>
    </row>
    <row r="17" spans="1:19" s="184" customFormat="1" ht="15.75">
      <c r="A17" s="198">
        <v>13</v>
      </c>
      <c r="B17" s="198" t="s">
        <v>68</v>
      </c>
      <c r="C17" s="204"/>
      <c r="D17" s="204"/>
      <c r="E17" s="204"/>
      <c r="F17" s="204"/>
      <c r="G17" s="204"/>
      <c r="H17" s="204"/>
      <c r="I17" s="191"/>
      <c r="J17" s="191"/>
      <c r="K17" s="191"/>
      <c r="L17" s="191"/>
      <c r="M17" s="191"/>
      <c r="N17" s="191"/>
      <c r="O17" s="191"/>
      <c r="P17" s="191"/>
      <c r="Q17" s="198">
        <f t="shared" si="0"/>
        <v>0</v>
      </c>
      <c r="R17" s="191" t="s">
        <v>441</v>
      </c>
      <c r="S17" s="246"/>
    </row>
    <row r="18" spans="1:19" s="246" customFormat="1" ht="15.75">
      <c r="A18" s="198">
        <v>14</v>
      </c>
      <c r="B18" s="198" t="s">
        <v>195</v>
      </c>
      <c r="C18" s="204"/>
      <c r="D18" s="204"/>
      <c r="E18" s="204"/>
      <c r="F18" s="204"/>
      <c r="G18" s="204"/>
      <c r="H18" s="204"/>
      <c r="I18" s="191"/>
      <c r="J18" s="191"/>
      <c r="K18" s="191"/>
      <c r="L18" s="191"/>
      <c r="M18" s="191"/>
      <c r="N18" s="191"/>
      <c r="O18" s="191"/>
      <c r="P18" s="191"/>
      <c r="Q18" s="198"/>
      <c r="R18" s="191"/>
    </row>
    <row r="19" spans="1:19" s="186" customFormat="1" ht="15.75">
      <c r="A19" s="218">
        <v>15</v>
      </c>
      <c r="B19" s="218" t="s">
        <v>197</v>
      </c>
      <c r="C19" s="209"/>
      <c r="D19" s="209"/>
      <c r="E19" s="209"/>
      <c r="F19" s="209"/>
      <c r="G19" s="209"/>
      <c r="H19" s="209"/>
      <c r="I19" s="157" t="s">
        <v>213</v>
      </c>
      <c r="J19" s="157" t="s">
        <v>271</v>
      </c>
      <c r="K19" s="157" t="s">
        <v>213</v>
      </c>
      <c r="L19" s="157" t="s">
        <v>271</v>
      </c>
      <c r="M19" s="157" t="s">
        <v>213</v>
      </c>
      <c r="N19" s="157" t="s">
        <v>271</v>
      </c>
      <c r="O19" s="157" t="s">
        <v>271</v>
      </c>
      <c r="P19" s="157" t="s">
        <v>271</v>
      </c>
      <c r="Q19" s="218">
        <f>COUNTA(C19:P19)</f>
        <v>8</v>
      </c>
      <c r="R19" s="157" t="s">
        <v>606</v>
      </c>
      <c r="S19" s="180"/>
    </row>
    <row r="20" spans="1:19" s="180" customFormat="1" ht="15.75">
      <c r="A20" s="218">
        <v>16</v>
      </c>
      <c r="B20" s="218" t="s">
        <v>198</v>
      </c>
      <c r="C20" s="209"/>
      <c r="D20" s="209"/>
      <c r="E20" s="209"/>
      <c r="F20" s="209"/>
      <c r="G20" s="209"/>
      <c r="H20" s="209"/>
      <c r="I20" s="157"/>
      <c r="J20" s="157"/>
      <c r="K20" s="157"/>
      <c r="L20" s="157"/>
      <c r="M20" s="157"/>
      <c r="N20" s="157"/>
      <c r="O20" s="157"/>
      <c r="P20" s="157"/>
      <c r="Q20" s="218">
        <f t="shared" ref="Q20" si="1">COUNTA(C20:P20)</f>
        <v>0</v>
      </c>
      <c r="R20" s="157"/>
      <c r="S20" s="157" t="s">
        <v>454</v>
      </c>
    </row>
    <row r="21" spans="1:19" s="184" customFormat="1" ht="15.75">
      <c r="A21" s="198">
        <v>17</v>
      </c>
      <c r="B21" s="198" t="s">
        <v>196</v>
      </c>
      <c r="C21" s="204"/>
      <c r="D21" s="204"/>
      <c r="E21" s="204"/>
      <c r="F21" s="204"/>
      <c r="G21" s="204"/>
      <c r="H21" s="204"/>
      <c r="I21" s="191"/>
      <c r="J21" s="191"/>
      <c r="K21" s="191"/>
      <c r="L21" s="191"/>
      <c r="M21" s="191"/>
      <c r="N21" s="191"/>
      <c r="O21" s="191"/>
      <c r="P21" s="191"/>
      <c r="Q21" s="198">
        <f t="shared" si="0"/>
        <v>0</v>
      </c>
      <c r="R21" s="191"/>
      <c r="S21" s="246"/>
    </row>
    <row r="22" spans="1:19" s="186" customFormat="1" ht="15.75">
      <c r="A22" s="218">
        <v>18</v>
      </c>
      <c r="B22" s="218" t="s">
        <v>185</v>
      </c>
      <c r="C22" s="209"/>
      <c r="D22" s="209"/>
      <c r="E22" s="209"/>
      <c r="F22" s="209"/>
      <c r="G22" s="209"/>
      <c r="H22" s="209"/>
      <c r="I22" s="157" t="s">
        <v>213</v>
      </c>
      <c r="J22" s="157"/>
      <c r="K22" s="157" t="s">
        <v>213</v>
      </c>
      <c r="L22" s="157"/>
      <c r="M22" s="157" t="s">
        <v>213</v>
      </c>
      <c r="N22" s="157"/>
      <c r="O22" s="157"/>
      <c r="P22" s="157"/>
      <c r="Q22" s="218">
        <f t="shared" si="0"/>
        <v>3</v>
      </c>
      <c r="R22" s="157" t="s">
        <v>608</v>
      </c>
      <c r="S22" s="180"/>
    </row>
    <row r="23" spans="1:19" s="180" customFormat="1" ht="15.75">
      <c r="A23" s="218">
        <v>19</v>
      </c>
      <c r="B23" s="218" t="s">
        <v>199</v>
      </c>
      <c r="C23" s="209"/>
      <c r="D23" s="209"/>
      <c r="E23" s="209"/>
      <c r="F23" s="209"/>
      <c r="G23" s="209"/>
      <c r="H23" s="209"/>
      <c r="I23" s="157" t="s">
        <v>214</v>
      </c>
      <c r="J23" s="157" t="s">
        <v>214</v>
      </c>
      <c r="K23" s="157" t="s">
        <v>214</v>
      </c>
      <c r="L23" s="157" t="s">
        <v>214</v>
      </c>
      <c r="M23" s="157"/>
      <c r="N23" s="157"/>
      <c r="O23" s="157"/>
      <c r="P23" s="157"/>
      <c r="Q23" s="218">
        <f t="shared" si="0"/>
        <v>4</v>
      </c>
      <c r="R23" s="157" t="s">
        <v>357</v>
      </c>
    </row>
    <row r="24" spans="1:19" s="186" customFormat="1" ht="15.75">
      <c r="A24" s="218">
        <v>20</v>
      </c>
      <c r="B24" s="218" t="s">
        <v>200</v>
      </c>
      <c r="C24" s="209"/>
      <c r="D24" s="209"/>
      <c r="E24" s="209"/>
      <c r="F24" s="209"/>
      <c r="G24" s="209"/>
      <c r="H24" s="209"/>
      <c r="I24" s="157" t="s">
        <v>214</v>
      </c>
      <c r="J24" s="157" t="s">
        <v>214</v>
      </c>
      <c r="K24" s="157" t="s">
        <v>214</v>
      </c>
      <c r="L24" s="157" t="s">
        <v>214</v>
      </c>
      <c r="M24" s="157"/>
      <c r="N24" s="157"/>
      <c r="O24" s="157"/>
      <c r="P24" s="157"/>
      <c r="Q24" s="218">
        <f t="shared" si="0"/>
        <v>4</v>
      </c>
      <c r="R24" s="157" t="s">
        <v>475</v>
      </c>
      <c r="S24" s="180"/>
    </row>
    <row r="25" spans="1:19" s="186" customFormat="1" ht="15.75">
      <c r="A25" s="218">
        <v>21</v>
      </c>
      <c r="B25" s="218" t="s">
        <v>201</v>
      </c>
      <c r="C25" s="209"/>
      <c r="D25" s="209"/>
      <c r="E25" s="209"/>
      <c r="F25" s="209"/>
      <c r="G25" s="209"/>
      <c r="H25" s="209"/>
      <c r="I25" s="157" t="s">
        <v>214</v>
      </c>
      <c r="J25" s="157" t="s">
        <v>214</v>
      </c>
      <c r="K25" s="157" t="s">
        <v>214</v>
      </c>
      <c r="L25" s="157" t="s">
        <v>214</v>
      </c>
      <c r="M25" s="157"/>
      <c r="N25" s="157"/>
      <c r="O25" s="157"/>
      <c r="P25" s="157"/>
      <c r="Q25" s="218">
        <f t="shared" si="0"/>
        <v>4</v>
      </c>
      <c r="R25" s="157" t="s">
        <v>504</v>
      </c>
      <c r="S25" s="180"/>
    </row>
    <row r="26" spans="1:19" s="186" customFormat="1" ht="15.75">
      <c r="A26" s="218">
        <v>22</v>
      </c>
      <c r="B26" s="218" t="s">
        <v>202</v>
      </c>
      <c r="C26" s="209"/>
      <c r="D26" s="209"/>
      <c r="E26" s="209"/>
      <c r="F26" s="209"/>
      <c r="G26" s="209"/>
      <c r="H26" s="209"/>
      <c r="I26" s="157" t="s">
        <v>214</v>
      </c>
      <c r="J26" s="157" t="s">
        <v>214</v>
      </c>
      <c r="K26" s="157" t="s">
        <v>214</v>
      </c>
      <c r="L26" s="157" t="s">
        <v>214</v>
      </c>
      <c r="M26" s="157"/>
      <c r="N26" s="157"/>
      <c r="O26" s="157"/>
      <c r="P26" s="157"/>
      <c r="Q26" s="218">
        <f t="shared" si="0"/>
        <v>4</v>
      </c>
      <c r="R26" s="157" t="s">
        <v>505</v>
      </c>
      <c r="S26" s="180"/>
    </row>
    <row r="27" spans="1:19" s="186" customFormat="1" ht="15.75">
      <c r="A27" s="218">
        <v>23</v>
      </c>
      <c r="B27" s="218" t="s">
        <v>203</v>
      </c>
      <c r="C27" s="209"/>
      <c r="D27" s="209"/>
      <c r="E27" s="209"/>
      <c r="F27" s="209"/>
      <c r="G27" s="209"/>
      <c r="H27" s="209"/>
      <c r="I27" s="157"/>
      <c r="J27" s="157" t="s">
        <v>214</v>
      </c>
      <c r="K27" s="157"/>
      <c r="L27" s="157" t="s">
        <v>214</v>
      </c>
      <c r="M27" s="157" t="s">
        <v>214</v>
      </c>
      <c r="N27" s="157"/>
      <c r="O27" s="157" t="s">
        <v>214</v>
      </c>
      <c r="P27" s="157"/>
      <c r="Q27" s="218">
        <f t="shared" si="0"/>
        <v>4</v>
      </c>
      <c r="R27" s="157" t="s">
        <v>593</v>
      </c>
      <c r="S27" s="180"/>
    </row>
    <row r="28" spans="1:19" s="186" customFormat="1" ht="15.75">
      <c r="A28" s="218">
        <v>24</v>
      </c>
      <c r="B28" s="218" t="s">
        <v>204</v>
      </c>
      <c r="C28" s="209"/>
      <c r="D28" s="209"/>
      <c r="E28" s="209"/>
      <c r="F28" s="209"/>
      <c r="G28" s="209"/>
      <c r="H28" s="209"/>
      <c r="I28" s="157" t="s">
        <v>214</v>
      </c>
      <c r="J28" s="157" t="s">
        <v>214</v>
      </c>
      <c r="K28" s="157" t="s">
        <v>214</v>
      </c>
      <c r="L28" s="157" t="s">
        <v>214</v>
      </c>
      <c r="M28" s="157"/>
      <c r="N28" s="157"/>
      <c r="O28" s="157"/>
      <c r="P28" s="157"/>
      <c r="Q28" s="218">
        <f t="shared" si="0"/>
        <v>4</v>
      </c>
      <c r="R28" s="157" t="s">
        <v>507</v>
      </c>
      <c r="S28" s="180"/>
    </row>
    <row r="29" spans="1:19" s="186" customFormat="1" ht="15.75">
      <c r="A29" s="218">
        <v>25</v>
      </c>
      <c r="B29" s="218" t="s">
        <v>205</v>
      </c>
      <c r="C29" s="209"/>
      <c r="D29" s="209"/>
      <c r="E29" s="209"/>
      <c r="F29" s="209"/>
      <c r="G29" s="209"/>
      <c r="H29" s="209"/>
      <c r="I29" s="157" t="s">
        <v>214</v>
      </c>
      <c r="J29" s="157" t="s">
        <v>214</v>
      </c>
      <c r="K29" s="157" t="s">
        <v>214</v>
      </c>
      <c r="L29" s="157" t="s">
        <v>214</v>
      </c>
      <c r="M29" s="157"/>
      <c r="N29" s="157"/>
      <c r="O29" s="157"/>
      <c r="P29" s="157"/>
      <c r="Q29" s="218">
        <f t="shared" si="0"/>
        <v>4</v>
      </c>
      <c r="R29" s="157" t="s">
        <v>592</v>
      </c>
      <c r="S29" s="180"/>
    </row>
    <row r="30" spans="1:19" s="186" customFormat="1" ht="15.75">
      <c r="A30" s="218">
        <v>26</v>
      </c>
      <c r="B30" s="218" t="s">
        <v>206</v>
      </c>
      <c r="C30" s="209"/>
      <c r="D30" s="209"/>
      <c r="E30" s="209"/>
      <c r="F30" s="209"/>
      <c r="G30" s="209"/>
      <c r="H30" s="209"/>
      <c r="I30" s="157" t="s">
        <v>214</v>
      </c>
      <c r="J30" s="157" t="s">
        <v>214</v>
      </c>
      <c r="K30" s="157" t="s">
        <v>214</v>
      </c>
      <c r="L30" s="157" t="s">
        <v>214</v>
      </c>
      <c r="M30" s="157"/>
      <c r="N30" s="157"/>
      <c r="O30" s="157"/>
      <c r="P30" s="157"/>
      <c r="Q30" s="218">
        <f t="shared" si="0"/>
        <v>4</v>
      </c>
      <c r="R30" s="157" t="s">
        <v>591</v>
      </c>
      <c r="S30" s="180"/>
    </row>
    <row r="31" spans="1:19" s="234" customFormat="1" ht="15.75">
      <c r="A31" s="162">
        <v>27</v>
      </c>
      <c r="B31" s="162" t="s">
        <v>208</v>
      </c>
      <c r="C31" s="282"/>
      <c r="D31" s="282"/>
      <c r="E31" s="282"/>
      <c r="F31" s="282"/>
      <c r="G31" s="282"/>
      <c r="H31" s="282"/>
      <c r="I31" s="157" t="s">
        <v>214</v>
      </c>
      <c r="J31" s="157" t="s">
        <v>214</v>
      </c>
      <c r="K31" s="157" t="s">
        <v>214</v>
      </c>
      <c r="L31" s="157" t="s">
        <v>214</v>
      </c>
      <c r="M31" s="235"/>
      <c r="N31" s="235"/>
      <c r="O31" s="235"/>
      <c r="P31" s="235"/>
      <c r="Q31" s="162">
        <f t="shared" si="0"/>
        <v>4</v>
      </c>
      <c r="R31" s="235" t="s">
        <v>594</v>
      </c>
      <c r="S31" s="236"/>
    </row>
    <row r="32" spans="1:19" s="186" customFormat="1" ht="15.75">
      <c r="A32" s="218">
        <v>28</v>
      </c>
      <c r="B32" s="218" t="s">
        <v>209</v>
      </c>
      <c r="C32" s="209"/>
      <c r="D32" s="209"/>
      <c r="E32" s="209"/>
      <c r="F32" s="209"/>
      <c r="G32" s="209"/>
      <c r="H32" s="209"/>
      <c r="I32" s="157" t="s">
        <v>214</v>
      </c>
      <c r="J32" s="157" t="s">
        <v>214</v>
      </c>
      <c r="K32" s="157" t="s">
        <v>214</v>
      </c>
      <c r="L32" s="157" t="s">
        <v>214</v>
      </c>
      <c r="M32" s="157"/>
      <c r="N32" s="157"/>
      <c r="O32" s="157"/>
      <c r="P32" s="157"/>
      <c r="Q32" s="218">
        <f t="shared" si="0"/>
        <v>4</v>
      </c>
      <c r="R32" s="218" t="s">
        <v>598</v>
      </c>
      <c r="S32" s="180"/>
    </row>
    <row r="33" spans="1:19" s="184" customFormat="1" ht="15.75">
      <c r="A33" s="198">
        <v>29</v>
      </c>
      <c r="B33" s="198" t="s">
        <v>343</v>
      </c>
      <c r="C33" s="204"/>
      <c r="D33" s="204"/>
      <c r="E33" s="204"/>
      <c r="F33" s="204"/>
      <c r="G33" s="204"/>
      <c r="H33" s="204"/>
      <c r="I33" s="191"/>
      <c r="J33" s="191"/>
      <c r="K33" s="191"/>
      <c r="L33" s="191"/>
      <c r="M33" s="191"/>
      <c r="N33" s="191"/>
      <c r="O33" s="191"/>
      <c r="P33" s="191"/>
      <c r="Q33" s="198">
        <f t="shared" si="0"/>
        <v>0</v>
      </c>
      <c r="R33" s="191" t="s">
        <v>307</v>
      </c>
      <c r="S33" s="246"/>
    </row>
    <row r="34" spans="1:19" s="184" customFormat="1" ht="15.75">
      <c r="A34" s="198">
        <v>30</v>
      </c>
      <c r="B34" s="198" t="s">
        <v>89</v>
      </c>
      <c r="C34" s="204"/>
      <c r="D34" s="204"/>
      <c r="E34" s="204"/>
      <c r="F34" s="204"/>
      <c r="G34" s="204"/>
      <c r="H34" s="204"/>
      <c r="I34" s="191"/>
      <c r="J34" s="191"/>
      <c r="K34" s="191"/>
      <c r="L34" s="191"/>
      <c r="M34" s="191"/>
      <c r="N34" s="191"/>
      <c r="O34" s="191"/>
      <c r="P34" s="191"/>
      <c r="Q34" s="198">
        <f>COUNTA(C34:P34)</f>
        <v>0</v>
      </c>
      <c r="R34" s="191" t="s">
        <v>339</v>
      </c>
      <c r="S34" s="246"/>
    </row>
    <row r="35" spans="1:19" s="186" customFormat="1" ht="15.75">
      <c r="A35" s="218">
        <v>31</v>
      </c>
      <c r="B35" s="218" t="s">
        <v>98</v>
      </c>
      <c r="C35" s="209"/>
      <c r="D35" s="209"/>
      <c r="E35" s="209"/>
      <c r="F35" s="209"/>
      <c r="G35" s="209"/>
      <c r="H35" s="209"/>
      <c r="I35" s="157"/>
      <c r="J35" s="157"/>
      <c r="K35" s="157"/>
      <c r="L35" s="157"/>
      <c r="M35" s="157"/>
      <c r="N35" s="157"/>
      <c r="O35" s="157"/>
      <c r="P35" s="157"/>
      <c r="Q35" s="218">
        <f>COUNTA(C35:P35)</f>
        <v>0</v>
      </c>
      <c r="R35" s="157" t="s">
        <v>557</v>
      </c>
      <c r="S35" s="180"/>
    </row>
    <row r="36" spans="1:19" s="186" customFormat="1" ht="15.75">
      <c r="A36" s="218">
        <v>32</v>
      </c>
      <c r="B36" s="218" t="s">
        <v>211</v>
      </c>
      <c r="C36" s="209"/>
      <c r="D36" s="209"/>
      <c r="E36" s="209"/>
      <c r="F36" s="209"/>
      <c r="G36" s="209"/>
      <c r="H36" s="209"/>
      <c r="I36" s="157"/>
      <c r="J36" s="157"/>
      <c r="K36" s="157"/>
      <c r="L36" s="157"/>
      <c r="M36" s="157"/>
      <c r="N36" s="157"/>
      <c r="O36" s="157"/>
      <c r="P36" s="157"/>
      <c r="Q36" s="218">
        <f>COUNTA(C36:P36)</f>
        <v>0</v>
      </c>
      <c r="R36" s="157" t="s">
        <v>237</v>
      </c>
      <c r="S36" s="180"/>
    </row>
    <row r="37" spans="1:19" s="184" customFormat="1">
      <c r="A37" s="273"/>
      <c r="B37" s="273"/>
      <c r="C37" s="283"/>
      <c r="D37" s="283"/>
      <c r="E37" s="283"/>
      <c r="F37" s="283"/>
      <c r="G37" s="283"/>
      <c r="H37" s="283"/>
      <c r="I37" s="78"/>
      <c r="J37" s="78"/>
      <c r="K37" s="273"/>
      <c r="L37" s="273"/>
      <c r="M37" s="78"/>
      <c r="N37" s="78"/>
      <c r="O37" s="78"/>
      <c r="P37" s="78"/>
      <c r="Q37" s="273"/>
      <c r="R37" s="273"/>
    </row>
    <row r="38" spans="1:19" s="184" customFormat="1">
      <c r="C38" s="233"/>
      <c r="D38" s="233"/>
      <c r="E38" s="233"/>
      <c r="F38" s="233"/>
      <c r="G38" s="233"/>
      <c r="H38" s="233"/>
      <c r="I38" s="246"/>
      <c r="J38" s="246"/>
      <c r="M38" s="246"/>
      <c r="N38" s="246"/>
      <c r="O38" s="246"/>
      <c r="P38" s="246"/>
    </row>
    <row r="39" spans="1:19" s="184" customFormat="1">
      <c r="C39" s="233"/>
      <c r="D39" s="233"/>
      <c r="E39" s="233"/>
      <c r="F39" s="233"/>
      <c r="G39" s="233"/>
      <c r="H39" s="233"/>
      <c r="I39" s="246"/>
      <c r="J39" s="246"/>
      <c r="M39" s="246"/>
      <c r="N39" s="246"/>
      <c r="O39" s="246"/>
      <c r="P39" s="246"/>
    </row>
    <row r="40" spans="1:19" s="184" customFormat="1">
      <c r="C40" s="233"/>
      <c r="D40" s="233"/>
      <c r="E40" s="233"/>
      <c r="F40" s="233"/>
      <c r="G40" s="233"/>
      <c r="H40" s="233"/>
      <c r="I40" s="246"/>
      <c r="J40" s="246"/>
      <c r="M40" s="246"/>
      <c r="N40" s="246"/>
      <c r="O40" s="246"/>
      <c r="P40" s="246"/>
    </row>
    <row r="41" spans="1:19" s="184" customFormat="1">
      <c r="C41" s="233"/>
      <c r="D41" s="233"/>
      <c r="E41" s="233"/>
      <c r="F41" s="233"/>
      <c r="G41" s="233"/>
      <c r="H41" s="233"/>
      <c r="I41" s="246"/>
      <c r="J41" s="246"/>
      <c r="M41" s="246"/>
      <c r="N41" s="246"/>
      <c r="O41" s="246"/>
      <c r="P41" s="246"/>
    </row>
    <row r="118" spans="4:11">
      <c r="D118" s="211" t="s">
        <v>348</v>
      </c>
      <c r="E118" s="211" t="s">
        <v>348</v>
      </c>
      <c r="F118" s="211" t="s">
        <v>348</v>
      </c>
      <c r="G118" s="211">
        <v>50</v>
      </c>
    </row>
    <row r="119" spans="4:11">
      <c r="D119" s="211" t="s">
        <v>349</v>
      </c>
      <c r="E119" s="211" t="s">
        <v>349</v>
      </c>
      <c r="F119" s="211" t="s">
        <v>349</v>
      </c>
      <c r="G119" s="211">
        <v>50</v>
      </c>
      <c r="K119">
        <v>4</v>
      </c>
    </row>
    <row r="120" spans="4:11">
      <c r="D120" s="211" t="s">
        <v>348</v>
      </c>
      <c r="E120" s="211" t="s">
        <v>348</v>
      </c>
      <c r="F120" s="211" t="s">
        <v>348</v>
      </c>
      <c r="G120" s="211">
        <v>240</v>
      </c>
      <c r="K120">
        <v>4</v>
      </c>
    </row>
    <row r="121" spans="4:11">
      <c r="D121" s="211" t="s">
        <v>349</v>
      </c>
      <c r="E121" s="211" t="s">
        <v>349</v>
      </c>
      <c r="F121" s="211" t="s">
        <v>349</v>
      </c>
      <c r="K121">
        <v>3</v>
      </c>
    </row>
    <row r="122" spans="4:11">
      <c r="D122" s="211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211" t="s">
        <v>123</v>
      </c>
      <c r="F162" s="211" t="s">
        <v>122</v>
      </c>
      <c r="K162">
        <v>4</v>
      </c>
    </row>
    <row r="163" spans="5:11">
      <c r="E163" s="211" t="s">
        <v>123</v>
      </c>
      <c r="F163" s="211" t="s">
        <v>122</v>
      </c>
    </row>
    <row r="164" spans="5:11">
      <c r="E164" s="211" t="s">
        <v>123</v>
      </c>
      <c r="F164" s="211" t="s">
        <v>122</v>
      </c>
    </row>
    <row r="165" spans="5:11">
      <c r="E165" s="211" t="s">
        <v>123</v>
      </c>
      <c r="F165" s="211" t="s">
        <v>122</v>
      </c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pane xSplit="2" ySplit="4" topLeftCell="C5" activePane="bottomRight" state="frozen"/>
      <selection activeCell="A6" sqref="A6:XFD6"/>
      <selection pane="topRight" activeCell="A6" sqref="A6:XFD6"/>
      <selection pane="bottomLeft" activeCell="A6" sqref="A6:XFD6"/>
      <selection pane="bottomRight" activeCell="R8" sqref="R8"/>
    </sheetView>
  </sheetViews>
  <sheetFormatPr defaultRowHeight="15"/>
  <cols>
    <col min="1" max="1" width="4.7109375" customWidth="1"/>
    <col min="2" max="2" width="13.5703125" customWidth="1"/>
    <col min="3" max="8" width="5.42578125" style="211" customWidth="1"/>
    <col min="9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53.85546875" customWidth="1"/>
  </cols>
  <sheetData>
    <row r="1" spans="1:18" ht="15.75">
      <c r="A1" s="421" t="s">
        <v>595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68" t="s">
        <v>596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/>
      <c r="Q2" s="468"/>
      <c r="R2" s="468"/>
    </row>
    <row r="3" spans="1:18" s="97" customFormat="1" ht="15.75">
      <c r="A3" s="297" t="s">
        <v>3</v>
      </c>
      <c r="B3" s="297" t="s">
        <v>240</v>
      </c>
      <c r="C3" s="481" t="s">
        <v>6</v>
      </c>
      <c r="D3" s="481"/>
      <c r="E3" s="481" t="s">
        <v>7</v>
      </c>
      <c r="F3" s="481"/>
      <c r="G3" s="481" t="s">
        <v>8</v>
      </c>
      <c r="H3" s="481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97" t="s">
        <v>5</v>
      </c>
      <c r="R3" s="297" t="s">
        <v>215</v>
      </c>
    </row>
    <row r="4" spans="1:18" ht="18.75">
      <c r="A4" s="156"/>
      <c r="B4" s="156"/>
      <c r="C4" s="212" t="s">
        <v>212</v>
      </c>
      <c r="D4" s="212" t="s">
        <v>213</v>
      </c>
      <c r="E4" s="212" t="s">
        <v>212</v>
      </c>
      <c r="F4" s="212" t="s">
        <v>213</v>
      </c>
      <c r="G4" s="212" t="s">
        <v>212</v>
      </c>
      <c r="H4" s="212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SUM(Q5:Q27)</f>
        <v>143</v>
      </c>
      <c r="R4" s="174"/>
    </row>
    <row r="5" spans="1:18" s="180" customFormat="1" ht="18.75">
      <c r="A5" s="218">
        <v>1</v>
      </c>
      <c r="B5" s="170" t="s">
        <v>241</v>
      </c>
      <c r="C5" s="213"/>
      <c r="D5" s="213"/>
      <c r="E5" s="213"/>
      <c r="F5" s="213"/>
      <c r="G5" s="213"/>
      <c r="H5" s="213"/>
      <c r="I5" s="166"/>
      <c r="J5" s="166">
        <v>5</v>
      </c>
      <c r="K5" s="166"/>
      <c r="L5" s="166">
        <v>5</v>
      </c>
      <c r="M5" s="166"/>
      <c r="N5" s="166">
        <v>5</v>
      </c>
      <c r="O5" s="166"/>
      <c r="P5" s="166"/>
      <c r="Q5" s="166">
        <f>SUM(C5:P5)</f>
        <v>15</v>
      </c>
      <c r="R5" s="166" t="s">
        <v>499</v>
      </c>
    </row>
    <row r="6" spans="1:18" s="180" customFormat="1" ht="18.75">
      <c r="A6" s="218">
        <v>2</v>
      </c>
      <c r="B6" s="170" t="s">
        <v>242</v>
      </c>
      <c r="C6" s="213"/>
      <c r="D6" s="213"/>
      <c r="E6" s="213"/>
      <c r="F6" s="213"/>
      <c r="G6" s="213"/>
      <c r="H6" s="213"/>
      <c r="I6" s="166"/>
      <c r="J6" s="166">
        <v>5</v>
      </c>
      <c r="K6" s="166"/>
      <c r="L6" s="166">
        <v>5</v>
      </c>
      <c r="M6" s="166"/>
      <c r="N6" s="166">
        <v>5</v>
      </c>
      <c r="O6" s="166"/>
      <c r="P6" s="166"/>
      <c r="Q6" s="166">
        <f t="shared" ref="Q6:Q30" si="0">SUM(C6:P6)</f>
        <v>15</v>
      </c>
      <c r="R6" s="166" t="s">
        <v>503</v>
      </c>
    </row>
    <row r="7" spans="1:18" s="180" customFormat="1" ht="18.75">
      <c r="A7" s="218">
        <v>3</v>
      </c>
      <c r="B7" s="170" t="s">
        <v>243</v>
      </c>
      <c r="C7" s="213"/>
      <c r="D7" s="213"/>
      <c r="E7" s="213"/>
      <c r="F7" s="213"/>
      <c r="G7" s="213"/>
      <c r="H7" s="213"/>
      <c r="I7" s="166"/>
      <c r="J7" s="166">
        <v>5</v>
      </c>
      <c r="K7" s="166"/>
      <c r="L7" s="166">
        <v>5</v>
      </c>
      <c r="M7" s="166"/>
      <c r="N7" s="166">
        <v>5</v>
      </c>
      <c r="O7" s="166"/>
      <c r="P7" s="166"/>
      <c r="Q7" s="166">
        <f t="shared" si="0"/>
        <v>15</v>
      </c>
      <c r="R7" s="166" t="s">
        <v>323</v>
      </c>
    </row>
    <row r="8" spans="1:18" s="236" customFormat="1" ht="18.75">
      <c r="A8" s="235">
        <v>4</v>
      </c>
      <c r="B8" s="169" t="s">
        <v>244</v>
      </c>
      <c r="C8" s="213"/>
      <c r="D8" s="213"/>
      <c r="E8" s="213"/>
      <c r="F8" s="213"/>
      <c r="G8" s="213"/>
      <c r="H8" s="213"/>
      <c r="I8" s="166"/>
      <c r="J8" s="166"/>
      <c r="K8" s="165"/>
      <c r="L8" s="165"/>
      <c r="M8" s="166"/>
      <c r="N8" s="166"/>
      <c r="O8" s="166"/>
      <c r="P8" s="166"/>
      <c r="Q8" s="165">
        <f t="shared" si="0"/>
        <v>0</v>
      </c>
      <c r="R8" s="165" t="s">
        <v>580</v>
      </c>
    </row>
    <row r="9" spans="1:18" s="236" customFormat="1" ht="18.75">
      <c r="A9" s="162">
        <v>5</v>
      </c>
      <c r="B9" s="169" t="s">
        <v>246</v>
      </c>
      <c r="C9" s="255"/>
      <c r="D9" s="255"/>
      <c r="E9" s="255"/>
      <c r="F9" s="255"/>
      <c r="G9" s="255"/>
      <c r="H9" s="255"/>
      <c r="I9" s="165"/>
      <c r="J9" s="165"/>
      <c r="K9" s="165"/>
      <c r="L9" s="165"/>
      <c r="M9" s="166"/>
      <c r="N9" s="166"/>
      <c r="O9" s="166"/>
      <c r="P9" s="166"/>
      <c r="Q9" s="165">
        <f t="shared" si="0"/>
        <v>0</v>
      </c>
      <c r="R9" s="165" t="s">
        <v>565</v>
      </c>
    </row>
    <row r="10" spans="1:18" s="236" customFormat="1" ht="18.75">
      <c r="A10" s="162">
        <v>6</v>
      </c>
      <c r="B10" s="169" t="s">
        <v>221</v>
      </c>
      <c r="C10" s="255"/>
      <c r="D10" s="255"/>
      <c r="E10" s="255"/>
      <c r="F10" s="255"/>
      <c r="G10" s="255"/>
      <c r="H10" s="255"/>
      <c r="I10" s="165"/>
      <c r="J10" s="165"/>
      <c r="K10" s="165"/>
      <c r="L10" s="165"/>
      <c r="M10" s="166"/>
      <c r="N10" s="166"/>
      <c r="O10" s="166"/>
      <c r="P10" s="166"/>
      <c r="Q10" s="165">
        <f t="shared" si="0"/>
        <v>0</v>
      </c>
      <c r="R10" s="165" t="s">
        <v>565</v>
      </c>
    </row>
    <row r="11" spans="1:18" s="246" customFormat="1" ht="18.75">
      <c r="A11" s="198"/>
      <c r="B11" s="260" t="s">
        <v>438</v>
      </c>
      <c r="C11" s="214"/>
      <c r="D11" s="214"/>
      <c r="E11" s="214"/>
      <c r="F11" s="214"/>
      <c r="G11" s="214"/>
      <c r="H11" s="214"/>
      <c r="I11" s="200"/>
      <c r="J11" s="200"/>
      <c r="K11" s="200"/>
      <c r="L11" s="200"/>
      <c r="M11" s="166"/>
      <c r="N11" s="166"/>
      <c r="O11" s="166"/>
      <c r="P11" s="166"/>
      <c r="Q11" s="200">
        <f t="shared" si="0"/>
        <v>0</v>
      </c>
      <c r="R11" s="200" t="s">
        <v>332</v>
      </c>
    </row>
    <row r="12" spans="1:18" s="246" customFormat="1" ht="18.75">
      <c r="A12" s="191">
        <v>7</v>
      </c>
      <c r="B12" s="260" t="s">
        <v>249</v>
      </c>
      <c r="C12" s="214"/>
      <c r="D12" s="214"/>
      <c r="E12" s="214"/>
      <c r="F12" s="214"/>
      <c r="G12" s="214"/>
      <c r="H12" s="214"/>
      <c r="I12" s="200"/>
      <c r="J12" s="200"/>
      <c r="K12" s="200"/>
      <c r="L12" s="200"/>
      <c r="M12" s="166"/>
      <c r="N12" s="166"/>
      <c r="O12" s="166"/>
      <c r="P12" s="166"/>
      <c r="Q12" s="200">
        <f t="shared" si="0"/>
        <v>0</v>
      </c>
      <c r="R12" s="200"/>
    </row>
    <row r="13" spans="1:18" s="236" customFormat="1" ht="18.75">
      <c r="A13" s="235">
        <v>8</v>
      </c>
      <c r="B13" s="169" t="s">
        <v>49</v>
      </c>
      <c r="C13" s="255"/>
      <c r="D13" s="255"/>
      <c r="E13" s="255"/>
      <c r="F13" s="255"/>
      <c r="G13" s="255"/>
      <c r="H13" s="255"/>
      <c r="I13" s="165"/>
      <c r="J13" s="165"/>
      <c r="K13" s="165">
        <v>5</v>
      </c>
      <c r="L13" s="165"/>
      <c r="M13" s="166">
        <v>5</v>
      </c>
      <c r="N13" s="166"/>
      <c r="O13" s="166"/>
      <c r="P13" s="166"/>
      <c r="Q13" s="165">
        <f t="shared" si="0"/>
        <v>10</v>
      </c>
      <c r="R13" s="165" t="s">
        <v>566</v>
      </c>
    </row>
    <row r="14" spans="1:18" s="180" customFormat="1" ht="18.75">
      <c r="A14" s="218">
        <v>9</v>
      </c>
      <c r="B14" s="170" t="s">
        <v>442</v>
      </c>
      <c r="C14" s="213"/>
      <c r="D14" s="213"/>
      <c r="E14" s="213"/>
      <c r="F14" s="213"/>
      <c r="G14" s="213"/>
      <c r="H14" s="213"/>
      <c r="I14" s="166">
        <v>5</v>
      </c>
      <c r="J14" s="166"/>
      <c r="K14" s="166">
        <v>5</v>
      </c>
      <c r="L14" s="166"/>
      <c r="M14" s="166">
        <v>5</v>
      </c>
      <c r="N14" s="166"/>
      <c r="O14" s="166"/>
      <c r="P14" s="166"/>
      <c r="Q14" s="166">
        <f t="shared" si="0"/>
        <v>15</v>
      </c>
      <c r="R14" s="166" t="s">
        <v>607</v>
      </c>
    </row>
    <row r="15" spans="1:18" s="180" customFormat="1" ht="18.75">
      <c r="A15" s="218">
        <v>10</v>
      </c>
      <c r="B15" s="170" t="s">
        <v>222</v>
      </c>
      <c r="C15" s="213"/>
      <c r="D15" s="213"/>
      <c r="E15" s="213"/>
      <c r="F15" s="213"/>
      <c r="G15" s="213"/>
      <c r="H15" s="213"/>
      <c r="I15" s="166">
        <v>5</v>
      </c>
      <c r="J15" s="166"/>
      <c r="K15" s="166">
        <v>5</v>
      </c>
      <c r="L15" s="166"/>
      <c r="M15" s="166">
        <v>5</v>
      </c>
      <c r="N15" s="166"/>
      <c r="O15" s="166"/>
      <c r="P15" s="166"/>
      <c r="Q15" s="166">
        <f t="shared" si="0"/>
        <v>15</v>
      </c>
      <c r="R15" s="166" t="s">
        <v>609</v>
      </c>
    </row>
    <row r="16" spans="1:18" s="246" customFormat="1" ht="18.75">
      <c r="A16" s="198">
        <v>11</v>
      </c>
      <c r="B16" s="260" t="s">
        <v>255</v>
      </c>
      <c r="C16" s="214"/>
      <c r="D16" s="214"/>
      <c r="E16" s="214"/>
      <c r="F16" s="214"/>
      <c r="G16" s="214"/>
      <c r="H16" s="214"/>
      <c r="I16" s="200"/>
      <c r="J16" s="200"/>
      <c r="K16" s="200"/>
      <c r="L16" s="200"/>
      <c r="M16" s="166"/>
      <c r="N16" s="166"/>
      <c r="O16" s="166"/>
      <c r="P16" s="166"/>
      <c r="Q16" s="200">
        <f t="shared" si="0"/>
        <v>0</v>
      </c>
      <c r="R16" s="200" t="s">
        <v>258</v>
      </c>
    </row>
    <row r="17" spans="1:18" s="180" customFormat="1" ht="18.75">
      <c r="A17" s="218">
        <v>12</v>
      </c>
      <c r="B17" s="170" t="s">
        <v>257</v>
      </c>
      <c r="C17" s="213"/>
      <c r="D17" s="213"/>
      <c r="E17" s="213"/>
      <c r="F17" s="213"/>
      <c r="G17" s="213"/>
      <c r="H17" s="213"/>
      <c r="I17" s="166">
        <v>5</v>
      </c>
      <c r="J17" s="166"/>
      <c r="K17" s="166">
        <v>5</v>
      </c>
      <c r="L17" s="166"/>
      <c r="M17" s="166">
        <v>5</v>
      </c>
      <c r="N17" s="166"/>
      <c r="O17" s="166"/>
      <c r="P17" s="166"/>
      <c r="Q17" s="166">
        <f t="shared" si="0"/>
        <v>15</v>
      </c>
      <c r="R17" s="166" t="s">
        <v>581</v>
      </c>
    </row>
    <row r="18" spans="1:18" s="246" customFormat="1" ht="18.75">
      <c r="A18" s="198">
        <v>13</v>
      </c>
      <c r="B18" s="260" t="s">
        <v>105</v>
      </c>
      <c r="C18" s="214"/>
      <c r="D18" s="214"/>
      <c r="E18" s="214"/>
      <c r="F18" s="214"/>
      <c r="G18" s="214"/>
      <c r="H18" s="214"/>
      <c r="I18" s="200"/>
      <c r="J18" s="200"/>
      <c r="K18" s="200"/>
      <c r="L18" s="200"/>
      <c r="M18" s="166"/>
      <c r="N18" s="166"/>
      <c r="O18" s="166"/>
      <c r="P18" s="166"/>
      <c r="Q18" s="200">
        <f t="shared" si="0"/>
        <v>0</v>
      </c>
      <c r="R18" s="200"/>
    </row>
    <row r="19" spans="1:18" s="180" customFormat="1" ht="18.75">
      <c r="A19" s="218">
        <v>14</v>
      </c>
      <c r="B19" s="170" t="s">
        <v>259</v>
      </c>
      <c r="C19" s="213"/>
      <c r="D19" s="213"/>
      <c r="E19" s="213"/>
      <c r="F19" s="213"/>
      <c r="G19" s="213"/>
      <c r="H19" s="213"/>
      <c r="I19" s="166">
        <v>5</v>
      </c>
      <c r="J19" s="166"/>
      <c r="K19" s="166">
        <v>1</v>
      </c>
      <c r="L19" s="166"/>
      <c r="M19" s="166"/>
      <c r="N19" s="166"/>
      <c r="O19" s="166"/>
      <c r="P19" s="166"/>
      <c r="Q19" s="166">
        <f t="shared" si="0"/>
        <v>6</v>
      </c>
      <c r="R19" s="166" t="s">
        <v>585</v>
      </c>
    </row>
    <row r="20" spans="1:18" s="180" customFormat="1" ht="18.75">
      <c r="A20" s="218">
        <v>15</v>
      </c>
      <c r="B20" s="170" t="s">
        <v>260</v>
      </c>
      <c r="C20" s="213"/>
      <c r="D20" s="213"/>
      <c r="E20" s="213"/>
      <c r="F20" s="213"/>
      <c r="G20" s="213"/>
      <c r="H20" s="213"/>
      <c r="I20" s="166">
        <v>5</v>
      </c>
      <c r="J20" s="166"/>
      <c r="K20" s="166"/>
      <c r="L20" s="166">
        <v>5</v>
      </c>
      <c r="M20" s="166"/>
      <c r="N20" s="166">
        <v>5</v>
      </c>
      <c r="O20" s="166">
        <v>1</v>
      </c>
      <c r="P20" s="166"/>
      <c r="Q20" s="166">
        <f t="shared" si="0"/>
        <v>16</v>
      </c>
      <c r="R20" s="166" t="s">
        <v>601</v>
      </c>
    </row>
    <row r="21" spans="1:18" s="180" customFormat="1" ht="18.75">
      <c r="A21" s="218">
        <v>16</v>
      </c>
      <c r="B21" s="170" t="s">
        <v>262</v>
      </c>
      <c r="C21" s="213"/>
      <c r="D21" s="213"/>
      <c r="E21" s="213"/>
      <c r="F21" s="213"/>
      <c r="G21" s="213"/>
      <c r="H21" s="213"/>
      <c r="I21" s="166">
        <v>5</v>
      </c>
      <c r="J21" s="166"/>
      <c r="K21" s="166">
        <v>5</v>
      </c>
      <c r="L21" s="166"/>
      <c r="M21" s="166"/>
      <c r="N21" s="166"/>
      <c r="O21" s="166"/>
      <c r="P21" s="166"/>
      <c r="Q21" s="166">
        <f t="shared" si="0"/>
        <v>10</v>
      </c>
      <c r="R21" s="166" t="s">
        <v>567</v>
      </c>
    </row>
    <row r="22" spans="1:18" s="246" customFormat="1" ht="18.75">
      <c r="A22" s="198">
        <v>17</v>
      </c>
      <c r="B22" s="260" t="s">
        <v>264</v>
      </c>
      <c r="C22" s="214"/>
      <c r="D22" s="214"/>
      <c r="E22" s="214"/>
      <c r="F22" s="214"/>
      <c r="G22" s="214"/>
      <c r="H22" s="214"/>
      <c r="I22" s="200"/>
      <c r="J22" s="200"/>
      <c r="K22" s="200"/>
      <c r="L22" s="200"/>
      <c r="M22" s="166"/>
      <c r="N22" s="166"/>
      <c r="O22" s="166"/>
      <c r="P22" s="166"/>
      <c r="Q22" s="200">
        <f t="shared" si="0"/>
        <v>0</v>
      </c>
      <c r="R22" s="200"/>
    </row>
    <row r="23" spans="1:18" s="180" customFormat="1" ht="18.75">
      <c r="A23" s="218">
        <v>18</v>
      </c>
      <c r="B23" s="170" t="s">
        <v>158</v>
      </c>
      <c r="C23" s="213"/>
      <c r="D23" s="213"/>
      <c r="E23" s="213"/>
      <c r="F23" s="213"/>
      <c r="G23" s="213"/>
      <c r="H23" s="213"/>
      <c r="I23" s="166">
        <v>5</v>
      </c>
      <c r="J23" s="166"/>
      <c r="K23" s="166">
        <v>5</v>
      </c>
      <c r="L23" s="166"/>
      <c r="M23" s="166"/>
      <c r="N23" s="166"/>
      <c r="O23" s="166"/>
      <c r="P23" s="166"/>
      <c r="Q23" s="166">
        <f t="shared" si="0"/>
        <v>10</v>
      </c>
      <c r="R23" s="166" t="s">
        <v>605</v>
      </c>
    </row>
    <row r="24" spans="1:18" s="180" customFormat="1" ht="18.75">
      <c r="A24" s="218">
        <v>19</v>
      </c>
      <c r="B24" s="170" t="s">
        <v>265</v>
      </c>
      <c r="C24" s="213"/>
      <c r="D24" s="213"/>
      <c r="E24" s="213"/>
      <c r="F24" s="213"/>
      <c r="G24" s="213"/>
      <c r="H24" s="213"/>
      <c r="I24" s="166"/>
      <c r="J24" s="166"/>
      <c r="K24" s="166"/>
      <c r="L24" s="166"/>
      <c r="M24" s="166"/>
      <c r="N24" s="166"/>
      <c r="O24" s="166">
        <v>1</v>
      </c>
      <c r="P24" s="166"/>
      <c r="Q24" s="166">
        <f t="shared" si="0"/>
        <v>1</v>
      </c>
      <c r="R24" s="166" t="s">
        <v>574</v>
      </c>
    </row>
    <row r="25" spans="1:18" s="246" customFormat="1" ht="18.75">
      <c r="A25" s="198">
        <v>20</v>
      </c>
      <c r="B25" s="260" t="s">
        <v>83</v>
      </c>
      <c r="C25" s="214"/>
      <c r="D25" s="214"/>
      <c r="E25" s="214"/>
      <c r="F25" s="214"/>
      <c r="G25" s="214"/>
      <c r="H25" s="214"/>
      <c r="I25" s="200"/>
      <c r="J25" s="200"/>
      <c r="K25" s="200"/>
      <c r="L25" s="200"/>
      <c r="M25" s="166"/>
      <c r="N25" s="166"/>
      <c r="O25" s="166"/>
      <c r="P25" s="166"/>
      <c r="Q25" s="200">
        <f t="shared" si="0"/>
        <v>0</v>
      </c>
      <c r="R25" s="200"/>
    </row>
    <row r="26" spans="1:18" s="180" customFormat="1" ht="18.75">
      <c r="A26" s="218">
        <v>21</v>
      </c>
      <c r="B26" s="170" t="s">
        <v>266</v>
      </c>
      <c r="C26" s="213"/>
      <c r="D26" s="213"/>
      <c r="E26" s="213"/>
      <c r="F26" s="213"/>
      <c r="G26" s="213"/>
      <c r="H26" s="213"/>
      <c r="I26" s="166"/>
      <c r="J26" s="166"/>
      <c r="K26" s="166"/>
      <c r="L26" s="166"/>
      <c r="M26" s="166"/>
      <c r="N26" s="166"/>
      <c r="O26" s="166"/>
      <c r="P26" s="166"/>
      <c r="Q26" s="166">
        <f t="shared" si="0"/>
        <v>0</v>
      </c>
      <c r="R26" s="166" t="s">
        <v>556</v>
      </c>
    </row>
    <row r="27" spans="1:18" s="246" customFormat="1" ht="18.75">
      <c r="A27" s="198">
        <v>22</v>
      </c>
      <c r="B27" s="260" t="s">
        <v>267</v>
      </c>
      <c r="C27" s="214"/>
      <c r="D27" s="214"/>
      <c r="E27" s="214"/>
      <c r="F27" s="214"/>
      <c r="G27" s="214"/>
      <c r="H27" s="214"/>
      <c r="I27" s="200"/>
      <c r="J27" s="200"/>
      <c r="K27" s="200"/>
      <c r="L27" s="200"/>
      <c r="M27" s="166"/>
      <c r="N27" s="166"/>
      <c r="O27" s="166"/>
      <c r="P27" s="166"/>
      <c r="Q27" s="200">
        <f t="shared" si="0"/>
        <v>0</v>
      </c>
      <c r="R27" s="200" t="s">
        <v>512</v>
      </c>
    </row>
    <row r="28" spans="1:18" s="246" customFormat="1" ht="18.75">
      <c r="A28" s="198">
        <v>23</v>
      </c>
      <c r="B28" s="260" t="s">
        <v>268</v>
      </c>
      <c r="C28" s="214"/>
      <c r="D28" s="214"/>
      <c r="E28" s="214"/>
      <c r="F28" s="214"/>
      <c r="G28" s="214"/>
      <c r="H28" s="214"/>
      <c r="I28" s="200"/>
      <c r="J28" s="200"/>
      <c r="K28" s="200"/>
      <c r="L28" s="200"/>
      <c r="M28" s="166"/>
      <c r="N28" s="166"/>
      <c r="O28" s="166"/>
      <c r="P28" s="166"/>
      <c r="Q28" s="200">
        <f t="shared" si="0"/>
        <v>0</v>
      </c>
      <c r="R28" s="200" t="s">
        <v>413</v>
      </c>
    </row>
    <row r="29" spans="1:18" s="246" customFormat="1" ht="18.75">
      <c r="A29" s="198">
        <v>24</v>
      </c>
      <c r="B29" s="260" t="s">
        <v>307</v>
      </c>
      <c r="C29" s="214"/>
      <c r="D29" s="214"/>
      <c r="E29" s="214"/>
      <c r="F29" s="214"/>
      <c r="G29" s="214"/>
      <c r="H29" s="214"/>
      <c r="I29" s="200"/>
      <c r="J29" s="200"/>
      <c r="K29" s="200"/>
      <c r="L29" s="200"/>
      <c r="M29" s="166"/>
      <c r="N29" s="166"/>
      <c r="O29" s="166"/>
      <c r="P29" s="166"/>
      <c r="Q29" s="200">
        <f t="shared" si="0"/>
        <v>0</v>
      </c>
      <c r="R29" s="200" t="s">
        <v>287</v>
      </c>
    </row>
    <row r="30" spans="1:18" s="236" customFormat="1" ht="18.75">
      <c r="A30" s="162">
        <v>25</v>
      </c>
      <c r="B30" s="169" t="s">
        <v>270</v>
      </c>
      <c r="C30" s="255"/>
      <c r="D30" s="255"/>
      <c r="E30" s="255"/>
      <c r="F30" s="255"/>
      <c r="G30" s="255"/>
      <c r="H30" s="255"/>
      <c r="I30" s="165"/>
      <c r="J30" s="165"/>
      <c r="K30" s="165"/>
      <c r="L30" s="165"/>
      <c r="M30" s="166"/>
      <c r="N30" s="166"/>
      <c r="O30" s="166"/>
      <c r="P30" s="166"/>
      <c r="Q30" s="165">
        <f t="shared" si="0"/>
        <v>0</v>
      </c>
      <c r="R30" s="165" t="s">
        <v>570</v>
      </c>
    </row>
    <row r="31" spans="1:18" s="246" customFormat="1">
      <c r="A31" s="198">
        <v>26</v>
      </c>
      <c r="C31" s="233"/>
      <c r="D31" s="233"/>
      <c r="E31" s="233"/>
      <c r="F31" s="233"/>
      <c r="G31" s="233"/>
      <c r="H31" s="233"/>
      <c r="M31" s="180"/>
      <c r="N31" s="180"/>
      <c r="O31" s="180"/>
      <c r="P31" s="180"/>
    </row>
    <row r="32" spans="1:18" s="246" customFormat="1">
      <c r="C32" s="233"/>
      <c r="D32" s="233"/>
      <c r="E32" s="233"/>
      <c r="F32" s="233"/>
      <c r="G32" s="233"/>
      <c r="H32" s="233"/>
      <c r="M32" s="180"/>
      <c r="N32" s="180"/>
      <c r="O32" s="180"/>
      <c r="P32" s="180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9"/>
  <dimension ref="A1:R30"/>
  <sheetViews>
    <sheetView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G26" sqref="G26:H26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12" width="5.42578125" customWidth="1"/>
    <col min="13" max="16" width="5.42578125" style="180" customWidth="1"/>
    <col min="17" max="17" width="5.42578125" customWidth="1"/>
    <col min="18" max="18" width="35.7109375" customWidth="1"/>
  </cols>
  <sheetData>
    <row r="1" spans="1:18" ht="15.75">
      <c r="A1" s="421" t="s">
        <v>300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21" t="s">
        <v>301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</row>
    <row r="3" spans="1:18" ht="15.75">
      <c r="A3" s="181" t="s">
        <v>3</v>
      </c>
      <c r="B3" s="181" t="s">
        <v>240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181" t="s">
        <v>5</v>
      </c>
      <c r="R3" s="181" t="s">
        <v>215</v>
      </c>
    </row>
    <row r="4" spans="1:18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2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SUM(Q5:Q26)</f>
        <v>196</v>
      </c>
      <c r="R4" s="174"/>
    </row>
    <row r="5" spans="1:18" ht="18.75">
      <c r="A5" s="161">
        <v>1</v>
      </c>
      <c r="B5" s="168" t="s">
        <v>241</v>
      </c>
      <c r="C5" s="166"/>
      <c r="D5" s="166">
        <v>5</v>
      </c>
      <c r="E5" s="167"/>
      <c r="F5" s="167">
        <v>5</v>
      </c>
      <c r="G5" s="167"/>
      <c r="H5" s="167">
        <v>5</v>
      </c>
      <c r="I5" s="167"/>
      <c r="J5" s="167">
        <v>5</v>
      </c>
      <c r="K5" s="167"/>
      <c r="L5" s="167"/>
      <c r="M5" s="166"/>
      <c r="N5" s="166"/>
      <c r="O5" s="166"/>
      <c r="P5" s="166"/>
      <c r="Q5" s="164">
        <f>SUM(C5:P5)</f>
        <v>20</v>
      </c>
      <c r="R5" s="167" t="s">
        <v>277</v>
      </c>
    </row>
    <row r="6" spans="1:18" ht="18.75">
      <c r="A6" s="161">
        <v>2</v>
      </c>
      <c r="B6" s="168" t="s">
        <v>242</v>
      </c>
      <c r="C6" s="166"/>
      <c r="D6" s="166"/>
      <c r="E6" s="167"/>
      <c r="F6" s="167"/>
      <c r="G6" s="167"/>
      <c r="H6" s="167">
        <v>5</v>
      </c>
      <c r="I6" s="167"/>
      <c r="J6" s="167">
        <v>5</v>
      </c>
      <c r="K6" s="167"/>
      <c r="L6" s="167"/>
      <c r="M6" s="167"/>
      <c r="N6" s="167"/>
      <c r="O6" s="166"/>
      <c r="P6" s="166"/>
      <c r="Q6" s="164">
        <f t="shared" ref="Q6:Q29" si="0">SUM(C6:P6)</f>
        <v>10</v>
      </c>
      <c r="R6" s="167" t="s">
        <v>303</v>
      </c>
    </row>
    <row r="7" spans="1:18" ht="18.75">
      <c r="A7" s="162">
        <v>3</v>
      </c>
      <c r="B7" s="169" t="s">
        <v>243</v>
      </c>
      <c r="C7" s="166"/>
      <c r="D7" s="166">
        <v>5</v>
      </c>
      <c r="E7" s="166"/>
      <c r="F7" s="166">
        <v>5</v>
      </c>
      <c r="G7" s="166"/>
      <c r="H7" s="166">
        <v>5</v>
      </c>
      <c r="I7" s="166"/>
      <c r="J7" s="166">
        <v>5</v>
      </c>
      <c r="K7" s="166"/>
      <c r="L7" s="166"/>
      <c r="M7" s="166"/>
      <c r="N7" s="166"/>
      <c r="O7" s="166"/>
      <c r="P7" s="166"/>
      <c r="Q7" s="164">
        <f t="shared" si="0"/>
        <v>20</v>
      </c>
      <c r="R7" s="166" t="s">
        <v>276</v>
      </c>
    </row>
    <row r="8" spans="1:18" ht="18.75">
      <c r="A8" s="157">
        <v>4</v>
      </c>
      <c r="B8" s="170" t="s">
        <v>244</v>
      </c>
      <c r="C8" s="166">
        <v>5</v>
      </c>
      <c r="D8" s="166"/>
      <c r="E8" s="166">
        <v>1</v>
      </c>
      <c r="F8" s="166"/>
      <c r="G8" s="166"/>
      <c r="H8" s="166">
        <v>5</v>
      </c>
      <c r="I8" s="166"/>
      <c r="J8" s="166">
        <v>5</v>
      </c>
      <c r="K8" s="166"/>
      <c r="L8" s="166"/>
      <c r="M8" s="166"/>
      <c r="N8" s="166"/>
      <c r="O8" s="166"/>
      <c r="P8" s="166"/>
      <c r="Q8" s="164">
        <f t="shared" si="0"/>
        <v>16</v>
      </c>
      <c r="R8" s="166" t="s">
        <v>304</v>
      </c>
    </row>
    <row r="9" spans="1:18" ht="18.75">
      <c r="A9" s="161">
        <v>5</v>
      </c>
      <c r="B9" s="168" t="s">
        <v>246</v>
      </c>
      <c r="C9" s="166"/>
      <c r="D9" s="166"/>
      <c r="E9" s="166"/>
      <c r="F9" s="166"/>
      <c r="G9" s="166"/>
      <c r="H9" s="166"/>
      <c r="I9" s="166"/>
      <c r="J9" s="166"/>
      <c r="K9" s="166"/>
      <c r="L9" s="166">
        <v>1</v>
      </c>
      <c r="M9" s="166"/>
      <c r="N9" s="166"/>
      <c r="O9" s="166"/>
      <c r="P9" s="166"/>
      <c r="Q9" s="164">
        <f t="shared" si="0"/>
        <v>1</v>
      </c>
      <c r="R9" s="167"/>
    </row>
    <row r="10" spans="1:18" ht="18.75">
      <c r="A10" s="161">
        <v>6</v>
      </c>
      <c r="B10" s="168" t="s">
        <v>221</v>
      </c>
      <c r="C10" s="166"/>
      <c r="D10" s="166">
        <v>5</v>
      </c>
      <c r="E10" s="166"/>
      <c r="F10" s="166">
        <v>5</v>
      </c>
      <c r="G10" s="166"/>
      <c r="H10" s="166">
        <v>5</v>
      </c>
      <c r="I10" s="166"/>
      <c r="J10" s="166">
        <v>5</v>
      </c>
      <c r="K10" s="166"/>
      <c r="L10" s="166">
        <v>1</v>
      </c>
      <c r="M10" s="166"/>
      <c r="N10" s="166"/>
      <c r="O10" s="166"/>
      <c r="P10" s="166"/>
      <c r="Q10" s="164">
        <f t="shared" si="0"/>
        <v>21</v>
      </c>
      <c r="R10" s="167" t="s">
        <v>248</v>
      </c>
    </row>
    <row r="11" spans="1:18" ht="18.75">
      <c r="A11" s="158">
        <v>7</v>
      </c>
      <c r="B11" s="171" t="s">
        <v>249</v>
      </c>
      <c r="C11" s="166"/>
      <c r="D11" s="166"/>
      <c r="E11" s="167"/>
      <c r="F11" s="166">
        <v>5</v>
      </c>
      <c r="G11" s="166"/>
      <c r="H11" s="166">
        <v>5</v>
      </c>
      <c r="I11" s="166"/>
      <c r="J11" s="166">
        <v>5</v>
      </c>
      <c r="K11" s="166"/>
      <c r="L11" s="166"/>
      <c r="M11" s="166"/>
      <c r="N11" s="166"/>
      <c r="O11" s="166"/>
      <c r="P11" s="166"/>
      <c r="Q11" s="164">
        <f t="shared" si="0"/>
        <v>15</v>
      </c>
      <c r="R11" s="167" t="s">
        <v>250</v>
      </c>
    </row>
    <row r="12" spans="1:18" ht="18.75">
      <c r="A12" s="158">
        <v>8</v>
      </c>
      <c r="B12" s="171" t="s">
        <v>49</v>
      </c>
      <c r="C12" s="166"/>
      <c r="D12" s="166"/>
      <c r="E12" s="167"/>
      <c r="F12" s="166">
        <v>5</v>
      </c>
      <c r="G12" s="166"/>
      <c r="H12" s="166">
        <v>5</v>
      </c>
      <c r="I12" s="166"/>
      <c r="J12" s="166">
        <v>5</v>
      </c>
      <c r="K12" s="166"/>
      <c r="L12" s="166"/>
      <c r="M12" s="166"/>
      <c r="N12" s="166"/>
      <c r="O12" s="166"/>
      <c r="P12" s="166"/>
      <c r="Q12" s="164">
        <f t="shared" si="0"/>
        <v>15</v>
      </c>
      <c r="R12" s="167" t="s">
        <v>251</v>
      </c>
    </row>
    <row r="13" spans="1:18" ht="18.75">
      <c r="A13" s="161">
        <v>9</v>
      </c>
      <c r="B13" s="168" t="s">
        <v>252</v>
      </c>
      <c r="C13" s="166"/>
      <c r="D13" s="166"/>
      <c r="E13" s="167"/>
      <c r="F13" s="167">
        <v>5</v>
      </c>
      <c r="G13" s="167"/>
      <c r="H13" s="167"/>
      <c r="I13" s="167"/>
      <c r="J13" s="167"/>
      <c r="K13" s="167"/>
      <c r="L13" s="167"/>
      <c r="M13" s="166"/>
      <c r="N13" s="166"/>
      <c r="O13" s="166"/>
      <c r="P13" s="166"/>
      <c r="Q13" s="164">
        <f t="shared" si="0"/>
        <v>5</v>
      </c>
      <c r="R13" s="167" t="s">
        <v>253</v>
      </c>
    </row>
    <row r="14" spans="1:18" ht="18.75">
      <c r="A14" s="161">
        <v>10</v>
      </c>
      <c r="B14" s="168" t="s">
        <v>222</v>
      </c>
      <c r="C14" s="166"/>
      <c r="D14" s="166"/>
      <c r="E14" s="167"/>
      <c r="F14" s="167"/>
      <c r="G14" s="167"/>
      <c r="H14" s="167"/>
      <c r="I14" s="167"/>
      <c r="J14" s="167"/>
      <c r="K14" s="175"/>
      <c r="L14" s="175"/>
      <c r="M14" s="166"/>
      <c r="N14" s="166"/>
      <c r="O14" s="166"/>
      <c r="P14" s="166"/>
      <c r="Q14" s="164">
        <f t="shared" si="0"/>
        <v>0</v>
      </c>
      <c r="R14" s="167" t="s">
        <v>254</v>
      </c>
    </row>
    <row r="15" spans="1:18" ht="18.75">
      <c r="A15" s="161">
        <v>11</v>
      </c>
      <c r="B15" s="168" t="s">
        <v>255</v>
      </c>
      <c r="C15" s="166"/>
      <c r="D15" s="166"/>
      <c r="E15" s="167"/>
      <c r="F15" s="167"/>
      <c r="G15" s="167"/>
      <c r="H15" s="167"/>
      <c r="I15" s="167"/>
      <c r="J15" s="167"/>
      <c r="K15" s="167"/>
      <c r="L15" s="167"/>
      <c r="M15" s="166"/>
      <c r="N15" s="166"/>
      <c r="O15" s="166"/>
      <c r="P15" s="166"/>
      <c r="Q15" s="164">
        <f t="shared" si="0"/>
        <v>0</v>
      </c>
      <c r="R15" s="167" t="s">
        <v>256</v>
      </c>
    </row>
    <row r="16" spans="1:18" ht="18.75">
      <c r="A16" s="161">
        <v>12</v>
      </c>
      <c r="B16" s="168" t="s">
        <v>257</v>
      </c>
      <c r="C16" s="166"/>
      <c r="D16" s="166"/>
      <c r="E16" s="166"/>
      <c r="F16" s="166"/>
      <c r="G16" s="167"/>
      <c r="H16" s="167"/>
      <c r="I16" s="166"/>
      <c r="J16" s="166"/>
      <c r="K16" s="166"/>
      <c r="L16" s="166"/>
      <c r="M16" s="166"/>
      <c r="N16" s="166"/>
      <c r="O16" s="166"/>
      <c r="P16" s="166"/>
      <c r="Q16" s="164">
        <f t="shared" si="0"/>
        <v>0</v>
      </c>
      <c r="R16" s="167" t="s">
        <v>258</v>
      </c>
    </row>
    <row r="17" spans="1:18" ht="18.75">
      <c r="A17" s="161">
        <v>13</v>
      </c>
      <c r="B17" s="168" t="s">
        <v>105</v>
      </c>
      <c r="C17" s="166"/>
      <c r="D17" s="166"/>
      <c r="E17" s="166"/>
      <c r="F17" s="166"/>
      <c r="G17" s="167"/>
      <c r="H17" s="167"/>
      <c r="I17" s="166"/>
      <c r="J17" s="166"/>
      <c r="K17" s="165"/>
      <c r="L17" s="166"/>
      <c r="M17" s="166"/>
      <c r="N17" s="166"/>
      <c r="O17" s="166"/>
      <c r="P17" s="166"/>
      <c r="Q17" s="164">
        <f t="shared" si="0"/>
        <v>0</v>
      </c>
      <c r="R17" s="167"/>
    </row>
    <row r="18" spans="1:18" ht="18.75">
      <c r="A18" s="161">
        <v>14</v>
      </c>
      <c r="B18" s="168" t="s">
        <v>259</v>
      </c>
      <c r="C18" s="166"/>
      <c r="D18" s="166"/>
      <c r="E18" s="167">
        <v>4</v>
      </c>
      <c r="F18" s="167">
        <v>4</v>
      </c>
      <c r="G18" s="167">
        <v>4</v>
      </c>
      <c r="H18" s="167">
        <v>4</v>
      </c>
      <c r="I18" s="167">
        <v>4</v>
      </c>
      <c r="J18" s="167">
        <v>4</v>
      </c>
      <c r="K18" s="167"/>
      <c r="L18" s="167"/>
      <c r="M18" s="166"/>
      <c r="N18" s="166"/>
      <c r="O18" s="166"/>
      <c r="P18" s="166"/>
      <c r="Q18" s="164">
        <f t="shared" si="0"/>
        <v>24</v>
      </c>
      <c r="R18" s="167" t="s">
        <v>292</v>
      </c>
    </row>
    <row r="19" spans="1:18" ht="18.75">
      <c r="A19" s="161">
        <v>15</v>
      </c>
      <c r="B19" s="168" t="s">
        <v>260</v>
      </c>
      <c r="C19" s="166"/>
      <c r="D19" s="166"/>
      <c r="E19" s="167"/>
      <c r="F19" s="167"/>
      <c r="G19" s="167"/>
      <c r="H19" s="167"/>
      <c r="I19" s="167"/>
      <c r="J19" s="167"/>
      <c r="K19" s="167"/>
      <c r="L19" s="167"/>
      <c r="M19" s="166"/>
      <c r="N19" s="166"/>
      <c r="O19" s="166"/>
      <c r="P19" s="166"/>
      <c r="Q19" s="164">
        <f t="shared" si="0"/>
        <v>0</v>
      </c>
      <c r="R19" s="167" t="s">
        <v>261</v>
      </c>
    </row>
    <row r="20" spans="1:18" ht="18.75">
      <c r="A20" s="161">
        <v>16</v>
      </c>
      <c r="B20" s="168" t="s">
        <v>262</v>
      </c>
      <c r="C20" s="166"/>
      <c r="D20" s="166"/>
      <c r="E20" s="167"/>
      <c r="F20" s="167">
        <v>5</v>
      </c>
      <c r="G20" s="167"/>
      <c r="H20" s="167">
        <v>5</v>
      </c>
      <c r="I20" s="167"/>
      <c r="J20" s="167">
        <v>5</v>
      </c>
      <c r="K20" s="167"/>
      <c r="L20" s="167"/>
      <c r="M20" s="167"/>
      <c r="N20" s="167"/>
      <c r="O20" s="167"/>
      <c r="P20" s="167"/>
      <c r="Q20" s="164">
        <f t="shared" si="0"/>
        <v>15</v>
      </c>
      <c r="R20" s="167" t="s">
        <v>263</v>
      </c>
    </row>
    <row r="21" spans="1:18" ht="18.75">
      <c r="A21" s="161">
        <v>17</v>
      </c>
      <c r="B21" s="168" t="s">
        <v>264</v>
      </c>
      <c r="C21" s="166"/>
      <c r="D21" s="166"/>
      <c r="E21" s="167"/>
      <c r="F21" s="167"/>
      <c r="G21" s="167"/>
      <c r="H21" s="167"/>
      <c r="I21" s="167"/>
      <c r="J21" s="167"/>
      <c r="K21" s="167"/>
      <c r="L21" s="167"/>
      <c r="M21" s="166"/>
      <c r="N21" s="166"/>
      <c r="O21" s="166"/>
      <c r="P21" s="166"/>
      <c r="Q21" s="164">
        <f t="shared" si="0"/>
        <v>0</v>
      </c>
      <c r="R21" s="167"/>
    </row>
    <row r="22" spans="1:18" ht="18.75">
      <c r="A22" s="161">
        <v>18</v>
      </c>
      <c r="B22" s="168" t="s">
        <v>158</v>
      </c>
      <c r="C22" s="166"/>
      <c r="D22" s="166"/>
      <c r="E22" s="167"/>
      <c r="F22" s="167"/>
      <c r="G22" s="167"/>
      <c r="H22" s="167"/>
      <c r="I22" s="167"/>
      <c r="J22" s="167"/>
      <c r="K22" s="167"/>
      <c r="L22" s="167"/>
      <c r="M22" s="166"/>
      <c r="N22" s="166"/>
      <c r="O22" s="166"/>
      <c r="P22" s="166"/>
      <c r="Q22" s="164">
        <f t="shared" si="0"/>
        <v>0</v>
      </c>
      <c r="R22" s="167"/>
    </row>
    <row r="23" spans="1:18" ht="18.75">
      <c r="A23" s="161">
        <v>19</v>
      </c>
      <c r="B23" s="168" t="s">
        <v>265</v>
      </c>
      <c r="C23" s="166"/>
      <c r="D23" s="166">
        <v>5</v>
      </c>
      <c r="E23" s="167"/>
      <c r="F23" s="167">
        <v>1</v>
      </c>
      <c r="G23" s="167"/>
      <c r="H23" s="167"/>
      <c r="I23" s="167"/>
      <c r="J23" s="167"/>
      <c r="K23" s="167"/>
      <c r="L23" s="167"/>
      <c r="M23" s="166"/>
      <c r="N23" s="166"/>
      <c r="O23" s="166"/>
      <c r="P23" s="166"/>
      <c r="Q23" s="164">
        <f t="shared" si="0"/>
        <v>6</v>
      </c>
      <c r="R23" s="167" t="s">
        <v>283</v>
      </c>
    </row>
    <row r="24" spans="1:18" ht="18.75">
      <c r="A24" s="161">
        <v>20</v>
      </c>
      <c r="B24" s="168" t="s">
        <v>83</v>
      </c>
      <c r="C24" s="166"/>
      <c r="D24" s="166"/>
      <c r="E24" s="167"/>
      <c r="F24" s="167"/>
      <c r="G24" s="167"/>
      <c r="H24" s="167"/>
      <c r="I24" s="167"/>
      <c r="J24" s="167"/>
      <c r="K24" s="167"/>
      <c r="L24" s="167"/>
      <c r="M24" s="166"/>
      <c r="N24" s="166"/>
      <c r="O24" s="166"/>
      <c r="P24" s="166"/>
      <c r="Q24" s="164">
        <f t="shared" si="0"/>
        <v>0</v>
      </c>
      <c r="R24" s="167"/>
    </row>
    <row r="25" spans="1:18" ht="18.75">
      <c r="A25" s="161">
        <v>21</v>
      </c>
      <c r="B25" s="168" t="s">
        <v>266</v>
      </c>
      <c r="C25" s="166"/>
      <c r="D25" s="166"/>
      <c r="E25" s="167"/>
      <c r="F25" s="167"/>
      <c r="G25" s="167"/>
      <c r="H25" s="167"/>
      <c r="I25" s="167"/>
      <c r="J25" s="167">
        <v>4</v>
      </c>
      <c r="K25" s="167"/>
      <c r="L25" s="167"/>
      <c r="M25" s="166"/>
      <c r="N25" s="166"/>
      <c r="O25" s="166"/>
      <c r="P25" s="166"/>
      <c r="Q25" s="164">
        <f t="shared" si="0"/>
        <v>4</v>
      </c>
      <c r="R25" s="167" t="s">
        <v>287</v>
      </c>
    </row>
    <row r="26" spans="1:18" ht="18.75">
      <c r="A26" s="161">
        <v>22</v>
      </c>
      <c r="B26" s="168" t="s">
        <v>267</v>
      </c>
      <c r="C26" s="167">
        <v>4</v>
      </c>
      <c r="D26" s="167">
        <v>4</v>
      </c>
      <c r="E26" s="167"/>
      <c r="F26" s="167"/>
      <c r="G26" s="167">
        <v>4</v>
      </c>
      <c r="H26" s="167">
        <v>4</v>
      </c>
      <c r="I26" s="167">
        <v>4</v>
      </c>
      <c r="J26" s="167">
        <v>4</v>
      </c>
      <c r="K26" s="167"/>
      <c r="L26" s="167"/>
      <c r="M26" s="167"/>
      <c r="N26" s="166"/>
      <c r="O26" s="166"/>
      <c r="P26" s="166"/>
      <c r="Q26" s="164">
        <f t="shared" si="0"/>
        <v>24</v>
      </c>
      <c r="R26" s="167" t="s">
        <v>288</v>
      </c>
    </row>
    <row r="27" spans="1:18" ht="18.75">
      <c r="A27" s="161">
        <v>23</v>
      </c>
      <c r="B27" s="168" t="s">
        <v>268</v>
      </c>
      <c r="C27" s="166"/>
      <c r="D27" s="166"/>
      <c r="E27" s="167">
        <v>1</v>
      </c>
      <c r="F27" s="167">
        <v>1</v>
      </c>
      <c r="G27" s="167"/>
      <c r="H27" s="167"/>
      <c r="I27" s="167"/>
      <c r="J27" s="167"/>
      <c r="K27" s="167"/>
      <c r="L27" s="167"/>
      <c r="M27" s="166"/>
      <c r="N27" s="166"/>
      <c r="O27" s="166"/>
      <c r="P27" s="166"/>
      <c r="Q27" s="164">
        <f t="shared" si="0"/>
        <v>2</v>
      </c>
      <c r="R27" s="167" t="s">
        <v>269</v>
      </c>
    </row>
    <row r="28" spans="1:18" ht="18.75">
      <c r="A28" s="161">
        <v>24</v>
      </c>
      <c r="B28" s="168" t="s">
        <v>307</v>
      </c>
      <c r="C28" s="166"/>
      <c r="D28" s="166">
        <v>4</v>
      </c>
      <c r="E28" s="166"/>
      <c r="F28" s="166">
        <v>4</v>
      </c>
      <c r="G28" s="166"/>
      <c r="H28" s="166">
        <v>4</v>
      </c>
      <c r="I28" s="167"/>
      <c r="J28" s="167"/>
      <c r="K28" s="167"/>
      <c r="L28" s="167"/>
      <c r="M28" s="166"/>
      <c r="N28" s="166"/>
      <c r="O28" s="166"/>
      <c r="P28" s="166"/>
      <c r="Q28" s="164">
        <f t="shared" si="0"/>
        <v>12</v>
      </c>
      <c r="R28" s="167" t="s">
        <v>287</v>
      </c>
    </row>
    <row r="29" spans="1:18" ht="18.75">
      <c r="A29" s="161">
        <v>25</v>
      </c>
      <c r="B29" s="168" t="s">
        <v>270</v>
      </c>
      <c r="C29" s="166"/>
      <c r="D29" s="166"/>
      <c r="E29" s="167"/>
      <c r="F29" s="167"/>
      <c r="G29" s="167"/>
      <c r="H29" s="167"/>
      <c r="I29" s="167"/>
      <c r="J29" s="167"/>
      <c r="K29" s="167"/>
      <c r="L29" s="167"/>
      <c r="M29" s="166"/>
      <c r="N29" s="166"/>
      <c r="O29" s="166"/>
      <c r="P29" s="166"/>
      <c r="Q29" s="164">
        <f t="shared" si="0"/>
        <v>0</v>
      </c>
      <c r="R29" s="167"/>
    </row>
    <row r="30" spans="1:18">
      <c r="A30" s="161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1:R37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9" sqref="A29:XFD29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12" width="5.42578125" customWidth="1"/>
    <col min="13" max="16" width="5.42578125" style="180" customWidth="1"/>
    <col min="17" max="17" width="5.42578125" customWidth="1"/>
    <col min="18" max="18" width="28.7109375" customWidth="1"/>
  </cols>
  <sheetData>
    <row r="1" spans="1:18" ht="15.75">
      <c r="A1" s="421" t="s">
        <v>312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24" t="s">
        <v>313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</row>
    <row r="3" spans="1:18" ht="15.75">
      <c r="A3" s="192" t="s">
        <v>3</v>
      </c>
      <c r="B3" s="192" t="s">
        <v>238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192" t="s">
        <v>5</v>
      </c>
      <c r="R3" s="192" t="s">
        <v>215</v>
      </c>
    </row>
    <row r="4" spans="1:18" ht="15.75">
      <c r="A4" s="156"/>
      <c r="B4" s="156"/>
      <c r="C4" s="193" t="s">
        <v>212</v>
      </c>
      <c r="D4" s="193" t="s">
        <v>213</v>
      </c>
      <c r="E4" s="193" t="s">
        <v>212</v>
      </c>
      <c r="F4" s="193" t="s">
        <v>213</v>
      </c>
      <c r="G4" s="192" t="s">
        <v>212</v>
      </c>
      <c r="H4" s="192" t="s">
        <v>213</v>
      </c>
      <c r="I4" s="193" t="s">
        <v>212</v>
      </c>
      <c r="J4" s="193" t="s">
        <v>213</v>
      </c>
      <c r="K4" s="193" t="s">
        <v>212</v>
      </c>
      <c r="L4" s="193" t="s">
        <v>213</v>
      </c>
      <c r="M4" s="193" t="s">
        <v>212</v>
      </c>
      <c r="N4" s="193" t="s">
        <v>213</v>
      </c>
      <c r="O4" s="193" t="s">
        <v>212</v>
      </c>
      <c r="P4" s="193" t="s">
        <v>213</v>
      </c>
      <c r="Q4" s="156">
        <f>SUM(Q5:Q26)</f>
        <v>152</v>
      </c>
      <c r="R4" s="156"/>
    </row>
    <row r="5" spans="1:18" ht="15.75">
      <c r="A5" s="161">
        <v>1</v>
      </c>
      <c r="B5" s="161" t="s">
        <v>130</v>
      </c>
      <c r="C5" s="157"/>
      <c r="D5" s="157"/>
      <c r="E5" s="157"/>
      <c r="F5" s="157" t="s">
        <v>273</v>
      </c>
      <c r="G5" s="157" t="s">
        <v>273</v>
      </c>
      <c r="H5" s="157" t="s">
        <v>273</v>
      </c>
      <c r="I5" s="157" t="s">
        <v>273</v>
      </c>
      <c r="J5" s="157" t="s">
        <v>273</v>
      </c>
      <c r="K5" s="157" t="s">
        <v>273</v>
      </c>
      <c r="L5" s="157"/>
      <c r="M5" s="158"/>
      <c r="N5" s="158"/>
      <c r="O5" s="158"/>
      <c r="P5" s="158"/>
      <c r="Q5" s="161">
        <f>COUNTA(C5:P5)</f>
        <v>6</v>
      </c>
      <c r="R5" s="158" t="s">
        <v>328</v>
      </c>
    </row>
    <row r="6" spans="1:18" ht="15.75">
      <c r="A6" s="161">
        <v>2</v>
      </c>
      <c r="B6" s="161" t="s">
        <v>46</v>
      </c>
      <c r="C6" s="157"/>
      <c r="D6" s="157"/>
      <c r="E6" s="158"/>
      <c r="F6" s="158"/>
      <c r="G6" s="158"/>
      <c r="H6" s="158"/>
      <c r="I6" s="158"/>
      <c r="J6" s="158"/>
      <c r="K6" s="158"/>
      <c r="L6" s="158"/>
      <c r="M6" s="157"/>
      <c r="N6" s="157"/>
      <c r="O6" s="157"/>
      <c r="P6" s="157"/>
      <c r="Q6" s="161">
        <f>COUNTA(C6:P6)</f>
        <v>0</v>
      </c>
      <c r="R6" s="158"/>
    </row>
    <row r="7" spans="1:18" ht="15.75">
      <c r="A7" s="161">
        <v>3</v>
      </c>
      <c r="B7" s="162" t="s">
        <v>160</v>
      </c>
      <c r="C7" s="157"/>
      <c r="D7" s="157" t="s">
        <v>282</v>
      </c>
      <c r="E7" s="157"/>
      <c r="F7" s="157" t="s">
        <v>272</v>
      </c>
      <c r="G7" s="157"/>
      <c r="H7" s="157" t="s">
        <v>282</v>
      </c>
      <c r="I7" s="157"/>
      <c r="J7" s="157" t="s">
        <v>272</v>
      </c>
      <c r="K7" s="157"/>
      <c r="L7" s="157" t="s">
        <v>282</v>
      </c>
      <c r="M7" s="157"/>
      <c r="N7" s="157" t="s">
        <v>272</v>
      </c>
      <c r="O7" s="157"/>
      <c r="P7" s="157"/>
      <c r="Q7" s="162">
        <f t="shared" ref="Q7:Q32" si="0">COUNTA(C7:P7)</f>
        <v>6</v>
      </c>
      <c r="R7" s="157" t="s">
        <v>317</v>
      </c>
    </row>
    <row r="8" spans="1:18" ht="15.75">
      <c r="A8" s="161">
        <v>4</v>
      </c>
      <c r="B8" s="157" t="s">
        <v>148</v>
      </c>
      <c r="C8" s="157"/>
      <c r="D8" s="157" t="s">
        <v>271</v>
      </c>
      <c r="E8" s="157"/>
      <c r="F8" s="157" t="s">
        <v>271</v>
      </c>
      <c r="G8" s="157"/>
      <c r="H8" s="157" t="s">
        <v>271</v>
      </c>
      <c r="I8" s="157"/>
      <c r="J8" s="157" t="s">
        <v>271</v>
      </c>
      <c r="K8" s="157"/>
      <c r="L8" s="157" t="s">
        <v>271</v>
      </c>
      <c r="M8" s="157"/>
      <c r="N8" s="157" t="s">
        <v>271</v>
      </c>
      <c r="O8" s="157"/>
      <c r="P8" s="157" t="s">
        <v>271</v>
      </c>
      <c r="Q8" s="157">
        <f t="shared" si="0"/>
        <v>7</v>
      </c>
      <c r="R8" s="157" t="s">
        <v>322</v>
      </c>
    </row>
    <row r="9" spans="1:18" ht="15.75">
      <c r="A9" s="161">
        <v>5</v>
      </c>
      <c r="B9" s="161" t="s">
        <v>193</v>
      </c>
      <c r="C9" s="157"/>
      <c r="D9" s="157" t="s">
        <v>272</v>
      </c>
      <c r="E9" s="157"/>
      <c r="F9" s="157" t="s">
        <v>272</v>
      </c>
      <c r="G9" s="157"/>
      <c r="H9" s="157" t="s">
        <v>272</v>
      </c>
      <c r="I9" s="157"/>
      <c r="J9" s="157" t="s">
        <v>272</v>
      </c>
      <c r="K9" s="157"/>
      <c r="L9" s="157" t="s">
        <v>272</v>
      </c>
      <c r="M9" s="157"/>
      <c r="N9" s="157" t="s">
        <v>272</v>
      </c>
      <c r="O9" s="157"/>
      <c r="P9" s="157" t="s">
        <v>272</v>
      </c>
      <c r="Q9" s="161">
        <f t="shared" si="0"/>
        <v>7</v>
      </c>
      <c r="R9" s="158" t="s">
        <v>217</v>
      </c>
    </row>
    <row r="10" spans="1:18" ht="15.75">
      <c r="A10" s="161">
        <v>6</v>
      </c>
      <c r="B10" s="161" t="s">
        <v>157</v>
      </c>
      <c r="C10" s="157"/>
      <c r="D10" s="157" t="s">
        <v>324</v>
      </c>
      <c r="E10" s="158"/>
      <c r="F10" s="158" t="s">
        <v>324</v>
      </c>
      <c r="G10" s="158"/>
      <c r="H10" s="158" t="s">
        <v>324</v>
      </c>
      <c r="I10" s="158"/>
      <c r="J10" s="158" t="s">
        <v>324</v>
      </c>
      <c r="K10" s="158"/>
      <c r="L10" s="158" t="s">
        <v>324</v>
      </c>
      <c r="M10" s="158"/>
      <c r="N10" s="158"/>
      <c r="O10" s="157"/>
      <c r="P10" s="157"/>
      <c r="Q10" s="161">
        <f t="shared" si="0"/>
        <v>5</v>
      </c>
      <c r="R10" s="158" t="s">
        <v>307</v>
      </c>
    </row>
    <row r="11" spans="1:18" ht="15.75">
      <c r="A11" s="161">
        <v>7</v>
      </c>
      <c r="B11" s="158" t="s">
        <v>194</v>
      </c>
      <c r="C11" s="157"/>
      <c r="D11" s="158" t="s">
        <v>273</v>
      </c>
      <c r="E11" s="157"/>
      <c r="F11" s="158" t="s">
        <v>273</v>
      </c>
      <c r="G11" s="157"/>
      <c r="H11" s="158" t="s">
        <v>273</v>
      </c>
      <c r="I11" s="157"/>
      <c r="J11" s="158" t="s">
        <v>273</v>
      </c>
      <c r="K11" s="157"/>
      <c r="L11" s="158" t="s">
        <v>273</v>
      </c>
      <c r="M11" s="157"/>
      <c r="N11" s="158" t="s">
        <v>273</v>
      </c>
      <c r="O11" s="157"/>
      <c r="P11" s="158" t="s">
        <v>273</v>
      </c>
      <c r="Q11" s="158">
        <f t="shared" si="0"/>
        <v>7</v>
      </c>
      <c r="R11" s="158" t="s">
        <v>294</v>
      </c>
    </row>
    <row r="12" spans="1:18" ht="15.75">
      <c r="A12" s="161">
        <v>8</v>
      </c>
      <c r="B12" s="158" t="s">
        <v>77</v>
      </c>
      <c r="C12" s="157"/>
      <c r="D12" s="157" t="s">
        <v>282</v>
      </c>
      <c r="E12" s="157"/>
      <c r="F12" s="157" t="s">
        <v>282</v>
      </c>
      <c r="G12" s="157"/>
      <c r="H12" s="157" t="s">
        <v>282</v>
      </c>
      <c r="I12" s="157"/>
      <c r="J12" s="157" t="s">
        <v>282</v>
      </c>
      <c r="K12" s="157"/>
      <c r="L12" s="157" t="s">
        <v>282</v>
      </c>
      <c r="M12" s="157"/>
      <c r="N12" s="157"/>
      <c r="O12" s="157"/>
      <c r="P12" s="157"/>
      <c r="Q12" s="158">
        <f t="shared" si="0"/>
        <v>5</v>
      </c>
      <c r="R12" s="158" t="s">
        <v>218</v>
      </c>
    </row>
    <row r="13" spans="1:18" ht="15.75">
      <c r="A13" s="161">
        <v>9</v>
      </c>
      <c r="B13" s="161" t="s">
        <v>141</v>
      </c>
      <c r="C13" s="157"/>
      <c r="D13" s="157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7"/>
      <c r="P13" s="157"/>
      <c r="Q13" s="161">
        <f t="shared" si="0"/>
        <v>0</v>
      </c>
      <c r="R13" s="158" t="s">
        <v>326</v>
      </c>
    </row>
    <row r="14" spans="1:18" ht="15.75">
      <c r="A14" s="161">
        <v>10</v>
      </c>
      <c r="B14" s="161" t="s">
        <v>51</v>
      </c>
      <c r="C14" s="157"/>
      <c r="D14" s="157" t="s">
        <v>319</v>
      </c>
      <c r="E14" s="158"/>
      <c r="F14" s="158" t="s">
        <v>272</v>
      </c>
      <c r="G14" s="158"/>
      <c r="H14" s="158" t="s">
        <v>319</v>
      </c>
      <c r="I14" s="158"/>
      <c r="J14" s="158" t="s">
        <v>319</v>
      </c>
      <c r="K14" s="160"/>
      <c r="L14" s="158" t="s">
        <v>319</v>
      </c>
      <c r="M14" s="157"/>
      <c r="N14" s="157"/>
      <c r="O14" s="157"/>
      <c r="P14" s="157"/>
      <c r="Q14" s="161">
        <f t="shared" si="0"/>
        <v>5</v>
      </c>
      <c r="R14" s="158" t="s">
        <v>302</v>
      </c>
    </row>
    <row r="15" spans="1:18" ht="15.75">
      <c r="A15" s="161">
        <v>11</v>
      </c>
      <c r="B15" s="161" t="s">
        <v>85</v>
      </c>
      <c r="C15" s="157"/>
      <c r="D15" s="157"/>
      <c r="E15" s="158"/>
      <c r="F15" s="158" t="s">
        <v>284</v>
      </c>
      <c r="G15" s="158"/>
      <c r="H15" s="158" t="s">
        <v>284</v>
      </c>
      <c r="I15" s="158"/>
      <c r="J15" s="158" t="s">
        <v>284</v>
      </c>
      <c r="K15" s="158"/>
      <c r="L15" s="158"/>
      <c r="M15" s="157"/>
      <c r="N15" s="157"/>
      <c r="O15" s="157"/>
      <c r="P15" s="157"/>
      <c r="Q15" s="161">
        <f t="shared" si="0"/>
        <v>3</v>
      </c>
      <c r="R15" s="158" t="s">
        <v>134</v>
      </c>
    </row>
    <row r="16" spans="1:18" ht="15.75">
      <c r="A16" s="161">
        <v>12</v>
      </c>
      <c r="B16" s="161" t="s">
        <v>55</v>
      </c>
      <c r="C16" s="157"/>
      <c r="D16" s="157" t="s">
        <v>285</v>
      </c>
      <c r="E16" s="157"/>
      <c r="F16" s="157" t="s">
        <v>285</v>
      </c>
      <c r="G16" s="157"/>
      <c r="H16" s="157" t="s">
        <v>285</v>
      </c>
      <c r="I16" s="157"/>
      <c r="J16" s="157" t="s">
        <v>285</v>
      </c>
      <c r="K16" s="157"/>
      <c r="L16" s="157" t="s">
        <v>285</v>
      </c>
      <c r="M16" s="157"/>
      <c r="N16" s="157"/>
      <c r="O16" s="157"/>
      <c r="P16" s="157"/>
      <c r="Q16" s="161">
        <f t="shared" si="0"/>
        <v>5</v>
      </c>
      <c r="R16" s="158" t="s">
        <v>220</v>
      </c>
    </row>
    <row r="17" spans="1:18" ht="15.75">
      <c r="A17" s="161">
        <v>13</v>
      </c>
      <c r="B17" s="161" t="s">
        <v>68</v>
      </c>
      <c r="C17" s="157" t="s">
        <v>279</v>
      </c>
      <c r="D17" s="157" t="s">
        <v>272</v>
      </c>
      <c r="E17" s="157" t="s">
        <v>279</v>
      </c>
      <c r="F17" s="157"/>
      <c r="G17" s="157" t="s">
        <v>279</v>
      </c>
      <c r="H17" s="157"/>
      <c r="I17" s="157" t="s">
        <v>279</v>
      </c>
      <c r="J17" s="157"/>
      <c r="K17" s="157" t="s">
        <v>279</v>
      </c>
      <c r="L17" s="157"/>
      <c r="M17" s="157"/>
      <c r="N17" s="157" t="s">
        <v>279</v>
      </c>
      <c r="O17" s="157"/>
      <c r="P17" s="157" t="s">
        <v>279</v>
      </c>
      <c r="Q17" s="161">
        <f t="shared" si="0"/>
        <v>8</v>
      </c>
      <c r="R17" s="158" t="s">
        <v>320</v>
      </c>
    </row>
    <row r="18" spans="1:18" ht="15.75">
      <c r="A18" s="161">
        <v>14</v>
      </c>
      <c r="B18" s="161" t="s">
        <v>195</v>
      </c>
      <c r="C18" s="157"/>
      <c r="D18" s="157"/>
      <c r="E18" s="158"/>
      <c r="F18" s="158"/>
      <c r="G18" s="158"/>
      <c r="H18" s="158"/>
      <c r="I18" s="158"/>
      <c r="J18" s="158"/>
      <c r="K18" s="161"/>
      <c r="L18" s="158"/>
      <c r="M18" s="157"/>
      <c r="N18" s="157"/>
      <c r="O18" s="157"/>
      <c r="P18" s="157"/>
      <c r="Q18" s="161">
        <f>COUNTA(C18:P18)</f>
        <v>0</v>
      </c>
      <c r="R18" s="158" t="s">
        <v>222</v>
      </c>
    </row>
    <row r="19" spans="1:18" ht="15.75">
      <c r="A19" s="161">
        <v>15</v>
      </c>
      <c r="B19" s="161" t="s">
        <v>196</v>
      </c>
      <c r="C19" s="157" t="s">
        <v>214</v>
      </c>
      <c r="D19" s="157" t="s">
        <v>214</v>
      </c>
      <c r="E19" s="157" t="s">
        <v>214</v>
      </c>
      <c r="F19" s="157" t="s">
        <v>214</v>
      </c>
      <c r="G19" s="157" t="s">
        <v>214</v>
      </c>
      <c r="H19" s="157" t="s">
        <v>214</v>
      </c>
      <c r="I19" s="157" t="s">
        <v>214</v>
      </c>
      <c r="J19" s="157" t="s">
        <v>214</v>
      </c>
      <c r="K19" s="157" t="s">
        <v>214</v>
      </c>
      <c r="L19" s="157" t="s">
        <v>214</v>
      </c>
      <c r="M19" s="157"/>
      <c r="N19" s="157"/>
      <c r="O19" s="157"/>
      <c r="P19" s="157"/>
      <c r="Q19" s="161">
        <f t="shared" si="0"/>
        <v>10</v>
      </c>
      <c r="R19" s="158" t="s">
        <v>223</v>
      </c>
    </row>
    <row r="20" spans="1:18" ht="15.75">
      <c r="A20" s="161">
        <v>16</v>
      </c>
      <c r="B20" s="161" t="s">
        <v>185</v>
      </c>
      <c r="C20" s="157" t="s">
        <v>214</v>
      </c>
      <c r="D20" s="157" t="s">
        <v>214</v>
      </c>
      <c r="E20" s="157" t="s">
        <v>214</v>
      </c>
      <c r="F20" s="157" t="s">
        <v>214</v>
      </c>
      <c r="G20" s="157" t="s">
        <v>214</v>
      </c>
      <c r="H20" s="157" t="s">
        <v>214</v>
      </c>
      <c r="I20" s="157" t="s">
        <v>214</v>
      </c>
      <c r="J20" s="157" t="s">
        <v>214</v>
      </c>
      <c r="K20" s="157" t="s">
        <v>214</v>
      </c>
      <c r="L20" s="157" t="s">
        <v>214</v>
      </c>
      <c r="M20" s="157"/>
      <c r="N20" s="157"/>
      <c r="O20" s="157"/>
      <c r="P20" s="157"/>
      <c r="Q20" s="161">
        <f t="shared" si="0"/>
        <v>10</v>
      </c>
      <c r="R20" s="158" t="s">
        <v>224</v>
      </c>
    </row>
    <row r="21" spans="1:18" ht="15.75">
      <c r="A21" s="161">
        <v>17</v>
      </c>
      <c r="B21" s="161" t="s">
        <v>197</v>
      </c>
      <c r="C21" s="157" t="s">
        <v>214</v>
      </c>
      <c r="D21" s="157"/>
      <c r="E21" s="157" t="s">
        <v>214</v>
      </c>
      <c r="F21" s="157"/>
      <c r="G21" s="157" t="s">
        <v>214</v>
      </c>
      <c r="H21" s="157"/>
      <c r="I21" s="157" t="s">
        <v>214</v>
      </c>
      <c r="J21" s="157"/>
      <c r="K21" s="157" t="s">
        <v>214</v>
      </c>
      <c r="L21" s="157"/>
      <c r="M21" s="157" t="s">
        <v>214</v>
      </c>
      <c r="N21" s="157"/>
      <c r="O21" s="157"/>
      <c r="P21" s="157"/>
      <c r="Q21" s="161">
        <f t="shared" si="0"/>
        <v>6</v>
      </c>
      <c r="R21" s="158" t="s">
        <v>321</v>
      </c>
    </row>
    <row r="22" spans="1:18" ht="15.75">
      <c r="A22" s="161">
        <v>18</v>
      </c>
      <c r="B22" s="161" t="s">
        <v>198</v>
      </c>
      <c r="C22" s="157"/>
      <c r="D22" s="158" t="s">
        <v>282</v>
      </c>
      <c r="E22" s="158"/>
      <c r="F22" s="158" t="s">
        <v>282</v>
      </c>
      <c r="G22" s="158"/>
      <c r="H22" s="158" t="s">
        <v>282</v>
      </c>
      <c r="I22" s="158"/>
      <c r="J22" s="158" t="s">
        <v>282</v>
      </c>
      <c r="K22" s="158"/>
      <c r="L22" s="158" t="s">
        <v>282</v>
      </c>
      <c r="M22" s="158"/>
      <c r="N22" s="158" t="s">
        <v>282</v>
      </c>
      <c r="O22" s="157"/>
      <c r="P22" s="157"/>
      <c r="Q22" s="161">
        <f>COUNTA(C22:P22)</f>
        <v>6</v>
      </c>
      <c r="R22" s="158" t="s">
        <v>295</v>
      </c>
    </row>
    <row r="23" spans="1:18" ht="15.75">
      <c r="A23" s="161">
        <v>19</v>
      </c>
      <c r="B23" s="161" t="s">
        <v>199</v>
      </c>
      <c r="C23" s="158" t="s">
        <v>214</v>
      </c>
      <c r="D23" s="158" t="s">
        <v>214</v>
      </c>
      <c r="E23" s="158" t="s">
        <v>214</v>
      </c>
      <c r="F23" s="158" t="s">
        <v>214</v>
      </c>
      <c r="G23" s="158" t="s">
        <v>214</v>
      </c>
      <c r="H23" s="158" t="s">
        <v>214</v>
      </c>
      <c r="I23" s="158" t="s">
        <v>214</v>
      </c>
      <c r="J23" s="158" t="s">
        <v>214</v>
      </c>
      <c r="K23" s="158" t="s">
        <v>214</v>
      </c>
      <c r="L23" s="158" t="s">
        <v>214</v>
      </c>
      <c r="M23" s="191" t="s">
        <v>214</v>
      </c>
      <c r="N23" s="191" t="s">
        <v>214</v>
      </c>
      <c r="O23" s="191" t="s">
        <v>214</v>
      </c>
      <c r="P23" s="191" t="s">
        <v>214</v>
      </c>
      <c r="Q23" s="161">
        <f t="shared" si="0"/>
        <v>14</v>
      </c>
      <c r="R23" s="158" t="s">
        <v>225</v>
      </c>
    </row>
    <row r="24" spans="1:18" ht="15.75">
      <c r="A24" s="161">
        <v>20</v>
      </c>
      <c r="B24" s="161" t="s">
        <v>200</v>
      </c>
      <c r="C24" s="158" t="s">
        <v>214</v>
      </c>
      <c r="D24" s="158" t="s">
        <v>214</v>
      </c>
      <c r="E24" s="158" t="s">
        <v>214</v>
      </c>
      <c r="F24" s="158" t="s">
        <v>214</v>
      </c>
      <c r="G24" s="158" t="s">
        <v>214</v>
      </c>
      <c r="H24" s="158" t="s">
        <v>214</v>
      </c>
      <c r="I24" s="158" t="s">
        <v>214</v>
      </c>
      <c r="J24" s="158" t="s">
        <v>214</v>
      </c>
      <c r="K24" s="158" t="s">
        <v>214</v>
      </c>
      <c r="L24" s="158" t="s">
        <v>214</v>
      </c>
      <c r="M24" s="191" t="s">
        <v>214</v>
      </c>
      <c r="N24" s="191" t="s">
        <v>214</v>
      </c>
      <c r="O24" s="191" t="s">
        <v>214</v>
      </c>
      <c r="P24" s="191" t="s">
        <v>214</v>
      </c>
      <c r="Q24" s="161">
        <f t="shared" si="0"/>
        <v>14</v>
      </c>
      <c r="R24" s="158" t="s">
        <v>226</v>
      </c>
    </row>
    <row r="25" spans="1:18" ht="15.75">
      <c r="A25" s="161">
        <v>21</v>
      </c>
      <c r="B25" s="161" t="s">
        <v>201</v>
      </c>
      <c r="C25" s="158" t="s">
        <v>214</v>
      </c>
      <c r="D25" s="158" t="s">
        <v>214</v>
      </c>
      <c r="E25" s="158" t="s">
        <v>214</v>
      </c>
      <c r="F25" s="158" t="s">
        <v>214</v>
      </c>
      <c r="G25" s="158" t="s">
        <v>214</v>
      </c>
      <c r="H25" s="158" t="s">
        <v>214</v>
      </c>
      <c r="I25" s="158" t="s">
        <v>214</v>
      </c>
      <c r="J25" s="158" t="s">
        <v>214</v>
      </c>
      <c r="K25" s="158" t="s">
        <v>214</v>
      </c>
      <c r="L25" s="158" t="s">
        <v>214</v>
      </c>
      <c r="M25" s="191" t="s">
        <v>214</v>
      </c>
      <c r="N25" s="191" t="s">
        <v>214</v>
      </c>
      <c r="O25" s="191" t="s">
        <v>214</v>
      </c>
      <c r="P25" s="191" t="s">
        <v>214</v>
      </c>
      <c r="Q25" s="161">
        <f t="shared" si="0"/>
        <v>14</v>
      </c>
      <c r="R25" s="158" t="s">
        <v>227</v>
      </c>
    </row>
    <row r="26" spans="1:18" ht="15.75">
      <c r="A26" s="161">
        <v>22</v>
      </c>
      <c r="B26" s="161" t="s">
        <v>202</v>
      </c>
      <c r="C26" s="158" t="s">
        <v>214</v>
      </c>
      <c r="D26" s="158" t="s">
        <v>214</v>
      </c>
      <c r="E26" s="158" t="s">
        <v>214</v>
      </c>
      <c r="F26" s="158" t="s">
        <v>214</v>
      </c>
      <c r="G26" s="158" t="s">
        <v>214</v>
      </c>
      <c r="H26" s="158" t="s">
        <v>214</v>
      </c>
      <c r="I26" s="158" t="s">
        <v>214</v>
      </c>
      <c r="J26" s="158" t="s">
        <v>214</v>
      </c>
      <c r="K26" s="158" t="s">
        <v>214</v>
      </c>
      <c r="L26" s="158" t="s">
        <v>214</v>
      </c>
      <c r="M26" s="191" t="s">
        <v>214</v>
      </c>
      <c r="N26" s="191" t="s">
        <v>214</v>
      </c>
      <c r="O26" s="191" t="s">
        <v>214</v>
      </c>
      <c r="P26" s="191" t="s">
        <v>214</v>
      </c>
      <c r="Q26" s="161">
        <f t="shared" si="0"/>
        <v>14</v>
      </c>
      <c r="R26" s="158" t="s">
        <v>228</v>
      </c>
    </row>
    <row r="27" spans="1:18" ht="15.75">
      <c r="A27" s="161">
        <v>23</v>
      </c>
      <c r="B27" s="161" t="s">
        <v>203</v>
      </c>
      <c r="C27" s="158" t="s">
        <v>214</v>
      </c>
      <c r="D27" s="158" t="s">
        <v>214</v>
      </c>
      <c r="E27" s="158" t="s">
        <v>214</v>
      </c>
      <c r="F27" s="158" t="s">
        <v>214</v>
      </c>
      <c r="G27" s="158" t="s">
        <v>214</v>
      </c>
      <c r="H27" s="158" t="s">
        <v>214</v>
      </c>
      <c r="I27" s="158" t="s">
        <v>214</v>
      </c>
      <c r="J27" s="158" t="s">
        <v>214</v>
      </c>
      <c r="K27" s="158" t="s">
        <v>214</v>
      </c>
      <c r="L27" s="158" t="s">
        <v>214</v>
      </c>
      <c r="M27" s="191">
        <v>11</v>
      </c>
      <c r="N27" s="191">
        <v>12</v>
      </c>
      <c r="O27" s="191"/>
      <c r="P27" s="191"/>
      <c r="Q27" s="161">
        <f t="shared" si="0"/>
        <v>12</v>
      </c>
      <c r="R27" s="158" t="s">
        <v>229</v>
      </c>
    </row>
    <row r="28" spans="1:18" ht="15.75">
      <c r="A28" s="161">
        <v>24</v>
      </c>
      <c r="B28" s="161" t="s">
        <v>204</v>
      </c>
      <c r="C28" s="158" t="s">
        <v>214</v>
      </c>
      <c r="D28" s="158" t="s">
        <v>214</v>
      </c>
      <c r="E28" s="158" t="s">
        <v>214</v>
      </c>
      <c r="F28" s="158" t="s">
        <v>214</v>
      </c>
      <c r="G28" s="158" t="s">
        <v>214</v>
      </c>
      <c r="H28" s="158" t="s">
        <v>214</v>
      </c>
      <c r="I28" s="158" t="s">
        <v>214</v>
      </c>
      <c r="J28" s="158" t="s">
        <v>214</v>
      </c>
      <c r="K28" s="158" t="s">
        <v>214</v>
      </c>
      <c r="L28" s="158" t="s">
        <v>214</v>
      </c>
      <c r="M28" s="191">
        <v>11</v>
      </c>
      <c r="N28" s="191">
        <v>12</v>
      </c>
      <c r="O28" s="191"/>
      <c r="P28" s="191"/>
      <c r="Q28" s="161">
        <f t="shared" si="0"/>
        <v>12</v>
      </c>
      <c r="R28" s="158" t="s">
        <v>230</v>
      </c>
    </row>
    <row r="29" spans="1:18" ht="15.75">
      <c r="A29" s="161">
        <v>25</v>
      </c>
      <c r="B29" s="161" t="s">
        <v>205</v>
      </c>
      <c r="C29" s="158" t="s">
        <v>214</v>
      </c>
      <c r="D29" s="158"/>
      <c r="E29" s="158" t="s">
        <v>214</v>
      </c>
      <c r="F29" s="158"/>
      <c r="G29" s="158" t="s">
        <v>214</v>
      </c>
      <c r="H29" s="158"/>
      <c r="I29" s="158" t="s">
        <v>214</v>
      </c>
      <c r="J29" s="158"/>
      <c r="K29" s="161" t="s">
        <v>214</v>
      </c>
      <c r="L29" s="161"/>
      <c r="M29" s="191">
        <v>11</v>
      </c>
      <c r="N29" s="191">
        <v>12</v>
      </c>
      <c r="O29" s="191"/>
      <c r="P29" s="191"/>
      <c r="Q29" s="161">
        <f t="shared" si="0"/>
        <v>7</v>
      </c>
      <c r="R29" s="158" t="s">
        <v>231</v>
      </c>
    </row>
    <row r="30" spans="1:18" ht="15.75">
      <c r="A30" s="161">
        <v>26</v>
      </c>
      <c r="B30" s="161" t="s">
        <v>206</v>
      </c>
      <c r="C30" s="158" t="s">
        <v>214</v>
      </c>
      <c r="D30" s="158" t="s">
        <v>214</v>
      </c>
      <c r="E30" s="158" t="s">
        <v>214</v>
      </c>
      <c r="F30" s="158" t="s">
        <v>214</v>
      </c>
      <c r="G30" s="158" t="s">
        <v>214</v>
      </c>
      <c r="H30" s="158" t="s">
        <v>214</v>
      </c>
      <c r="I30" s="158" t="s">
        <v>214</v>
      </c>
      <c r="J30" s="158" t="s">
        <v>214</v>
      </c>
      <c r="K30" s="161" t="s">
        <v>214</v>
      </c>
      <c r="L30" s="161" t="s">
        <v>214</v>
      </c>
      <c r="M30" s="191">
        <v>11</v>
      </c>
      <c r="N30" s="191"/>
      <c r="O30" s="191"/>
      <c r="P30" s="191"/>
      <c r="Q30" s="161">
        <f t="shared" si="0"/>
        <v>11</v>
      </c>
      <c r="R30" s="158" t="s">
        <v>232</v>
      </c>
    </row>
    <row r="31" spans="1:18" ht="15.75">
      <c r="A31" s="161">
        <v>27</v>
      </c>
      <c r="B31" s="161" t="s">
        <v>208</v>
      </c>
      <c r="C31" s="158" t="s">
        <v>214</v>
      </c>
      <c r="D31" s="158" t="s">
        <v>214</v>
      </c>
      <c r="E31" s="158" t="s">
        <v>214</v>
      </c>
      <c r="F31" s="158" t="s">
        <v>214</v>
      </c>
      <c r="G31" s="158" t="s">
        <v>214</v>
      </c>
      <c r="H31" s="158" t="s">
        <v>214</v>
      </c>
      <c r="I31" s="158" t="s">
        <v>214</v>
      </c>
      <c r="J31" s="158"/>
      <c r="K31" s="161" t="s">
        <v>214</v>
      </c>
      <c r="L31" s="161"/>
      <c r="M31" s="157"/>
      <c r="N31" s="157"/>
      <c r="O31" s="157"/>
      <c r="P31" s="157"/>
      <c r="Q31" s="161">
        <f t="shared" si="0"/>
        <v>8</v>
      </c>
      <c r="R31" s="158" t="s">
        <v>233</v>
      </c>
    </row>
    <row r="32" spans="1:18" ht="15.75">
      <c r="A32" s="161">
        <v>28</v>
      </c>
      <c r="B32" s="161" t="s">
        <v>209</v>
      </c>
      <c r="C32" s="158" t="s">
        <v>214</v>
      </c>
      <c r="D32" s="158" t="s">
        <v>214</v>
      </c>
      <c r="E32" s="158" t="s">
        <v>214</v>
      </c>
      <c r="F32" s="158" t="s">
        <v>214</v>
      </c>
      <c r="G32" s="158" t="s">
        <v>214</v>
      </c>
      <c r="H32" s="158" t="s">
        <v>214</v>
      </c>
      <c r="I32" s="158" t="s">
        <v>214</v>
      </c>
      <c r="J32" s="158"/>
      <c r="K32" s="161" t="s">
        <v>214</v>
      </c>
      <c r="L32" s="161"/>
      <c r="M32" s="157"/>
      <c r="N32" s="157"/>
      <c r="O32" s="157"/>
      <c r="P32" s="157"/>
      <c r="Q32" s="161">
        <f t="shared" si="0"/>
        <v>8</v>
      </c>
      <c r="R32" s="161" t="s">
        <v>234</v>
      </c>
    </row>
    <row r="33" spans="1:18" ht="15.75">
      <c r="A33" s="161">
        <v>29</v>
      </c>
      <c r="B33" s="161" t="s">
        <v>89</v>
      </c>
      <c r="C33" s="157" t="s">
        <v>214</v>
      </c>
      <c r="D33" s="157"/>
      <c r="E33" s="157" t="s">
        <v>214</v>
      </c>
      <c r="F33" s="158"/>
      <c r="G33" s="157" t="s">
        <v>214</v>
      </c>
      <c r="H33" s="158"/>
      <c r="I33" s="157" t="s">
        <v>214</v>
      </c>
      <c r="J33" s="158"/>
      <c r="K33" s="157" t="s">
        <v>214</v>
      </c>
      <c r="L33" s="158"/>
      <c r="M33" s="157"/>
      <c r="N33" s="157"/>
      <c r="O33" s="157"/>
      <c r="P33" s="157"/>
      <c r="Q33" s="161">
        <f>COUNTA(C33:P33)</f>
        <v>5</v>
      </c>
      <c r="R33" s="158" t="s">
        <v>235</v>
      </c>
    </row>
    <row r="34" spans="1:18" ht="15.75">
      <c r="A34" s="161">
        <v>30</v>
      </c>
      <c r="B34" s="161" t="s">
        <v>98</v>
      </c>
      <c r="C34" s="157"/>
      <c r="D34" s="157"/>
      <c r="E34" s="157"/>
      <c r="F34" s="158"/>
      <c r="G34" s="158"/>
      <c r="H34" s="158"/>
      <c r="I34" s="157"/>
      <c r="J34" s="157" t="s">
        <v>214</v>
      </c>
      <c r="K34" s="162"/>
      <c r="L34" s="158"/>
      <c r="M34" s="157"/>
      <c r="N34" s="157"/>
      <c r="O34" s="157"/>
      <c r="P34" s="157"/>
      <c r="Q34" s="161">
        <f>COUNTA(C34:P34)</f>
        <v>1</v>
      </c>
      <c r="R34" s="158" t="s">
        <v>236</v>
      </c>
    </row>
    <row r="35" spans="1:18" ht="15.75">
      <c r="A35" s="161">
        <v>31</v>
      </c>
      <c r="B35" s="161" t="s">
        <v>210</v>
      </c>
      <c r="C35" s="157"/>
      <c r="D35" s="157"/>
      <c r="E35" s="157"/>
      <c r="F35" s="158"/>
      <c r="G35" s="158"/>
      <c r="H35" s="158"/>
      <c r="I35" s="157"/>
      <c r="J35" s="157"/>
      <c r="K35" s="162"/>
      <c r="L35" s="158"/>
      <c r="M35" s="157"/>
      <c r="N35" s="157"/>
      <c r="O35" s="157"/>
      <c r="P35" s="157"/>
      <c r="Q35" s="161"/>
      <c r="R35" s="158"/>
    </row>
    <row r="36" spans="1:18" ht="15.75">
      <c r="A36" s="161">
        <v>32</v>
      </c>
      <c r="B36" s="161" t="s">
        <v>211</v>
      </c>
      <c r="C36" s="157"/>
      <c r="D36" s="157"/>
      <c r="E36" s="157"/>
      <c r="F36" s="157" t="s">
        <v>214</v>
      </c>
      <c r="G36" s="157" t="s">
        <v>214</v>
      </c>
      <c r="H36" s="157" t="s">
        <v>214</v>
      </c>
      <c r="I36" s="157" t="s">
        <v>214</v>
      </c>
      <c r="J36" s="157" t="s">
        <v>214</v>
      </c>
      <c r="K36" s="157" t="s">
        <v>214</v>
      </c>
      <c r="L36" s="157"/>
      <c r="M36" s="157"/>
      <c r="N36" s="157"/>
      <c r="O36" s="157"/>
      <c r="P36" s="157"/>
      <c r="Q36" s="161">
        <f>COUNTA(C36:P36)</f>
        <v>6</v>
      </c>
      <c r="R36" s="158" t="s">
        <v>237</v>
      </c>
    </row>
    <row r="37" spans="1:18">
      <c r="A37" s="163"/>
      <c r="B37" s="163"/>
      <c r="C37" s="185"/>
      <c r="D37" s="185"/>
      <c r="E37" s="163"/>
      <c r="F37" s="163"/>
      <c r="G37" s="163"/>
      <c r="H37" s="163"/>
      <c r="I37" s="163"/>
      <c r="J37" s="163"/>
      <c r="K37" s="163"/>
      <c r="L37" s="163"/>
      <c r="M37" s="19"/>
      <c r="N37" s="19"/>
      <c r="O37" s="19"/>
      <c r="P37" s="19"/>
      <c r="Q37" s="163"/>
      <c r="R37" s="16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5"/>
  <dimension ref="A1:T167"/>
  <sheetViews>
    <sheetView zoomScale="130" zoomScaleNormal="130" workbookViewId="0">
      <pane xSplit="2" ySplit="4" topLeftCell="C5" activePane="bottomRight" state="frozen"/>
      <selection activeCell="H166" sqref="H166"/>
      <selection pane="topRight" activeCell="H166" sqref="H166"/>
      <selection pane="bottomLeft" activeCell="H166" sqref="H166"/>
      <selection pane="bottomRight" activeCell="H21" sqref="H21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211" customWidth="1"/>
    <col min="11" max="12" width="5.42578125" customWidth="1"/>
    <col min="13" max="16" width="5.42578125" style="180" customWidth="1"/>
    <col min="17" max="17" width="5.42578125" customWidth="1"/>
    <col min="18" max="18" width="28.7109375" customWidth="1"/>
  </cols>
  <sheetData>
    <row r="1" spans="1:20" ht="15.75">
      <c r="A1" s="421" t="s">
        <v>330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0" ht="15.75">
      <c r="A2" s="424" t="s">
        <v>347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211" t="s">
        <v>346</v>
      </c>
      <c r="T2" s="211"/>
    </row>
    <row r="3" spans="1:20" ht="15.75">
      <c r="A3" s="196" t="s">
        <v>3</v>
      </c>
      <c r="B3" s="196" t="s">
        <v>238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196" t="s">
        <v>5</v>
      </c>
      <c r="R3" s="196" t="s">
        <v>215</v>
      </c>
    </row>
    <row r="4" spans="1:20" ht="15.75">
      <c r="A4" s="156"/>
      <c r="B4" s="156"/>
      <c r="C4" s="197" t="s">
        <v>212</v>
      </c>
      <c r="D4" s="197" t="s">
        <v>213</v>
      </c>
      <c r="E4" s="197" t="s">
        <v>212</v>
      </c>
      <c r="F4" s="197" t="s">
        <v>213</v>
      </c>
      <c r="G4" s="196" t="s">
        <v>212</v>
      </c>
      <c r="H4" s="196" t="s">
        <v>213</v>
      </c>
      <c r="I4" s="197" t="s">
        <v>212</v>
      </c>
      <c r="J4" s="208" t="s">
        <v>213</v>
      </c>
      <c r="K4" s="197" t="s">
        <v>212</v>
      </c>
      <c r="L4" s="197" t="s">
        <v>213</v>
      </c>
      <c r="M4" s="197" t="s">
        <v>212</v>
      </c>
      <c r="N4" s="197" t="s">
        <v>213</v>
      </c>
      <c r="O4" s="197" t="s">
        <v>212</v>
      </c>
      <c r="P4" s="197" t="s">
        <v>213</v>
      </c>
      <c r="Q4" s="156">
        <f>SUM(Q5:Q27)</f>
        <v>169</v>
      </c>
      <c r="R4" s="156"/>
    </row>
    <row r="5" spans="1:20" ht="15.75">
      <c r="A5" s="161">
        <v>1</v>
      </c>
      <c r="B5" s="161" t="s">
        <v>130</v>
      </c>
      <c r="C5" s="157"/>
      <c r="D5" s="157"/>
      <c r="E5" s="157"/>
      <c r="F5" s="157"/>
      <c r="G5" s="157" t="s">
        <v>290</v>
      </c>
      <c r="H5" s="157" t="s">
        <v>272</v>
      </c>
      <c r="I5" s="157" t="s">
        <v>290</v>
      </c>
      <c r="J5" s="209" t="s">
        <v>272</v>
      </c>
      <c r="K5" s="157" t="s">
        <v>290</v>
      </c>
      <c r="L5" s="157" t="s">
        <v>272</v>
      </c>
      <c r="M5" s="157" t="s">
        <v>290</v>
      </c>
      <c r="N5" s="157" t="s">
        <v>272</v>
      </c>
      <c r="O5" s="157" t="s">
        <v>290</v>
      </c>
      <c r="P5" s="157" t="s">
        <v>272</v>
      </c>
      <c r="Q5" s="161">
        <f>COUNTA(C5:P5)</f>
        <v>10</v>
      </c>
      <c r="R5" s="158" t="s">
        <v>341</v>
      </c>
    </row>
    <row r="6" spans="1:20" ht="15.75">
      <c r="A6" s="161">
        <v>2</v>
      </c>
      <c r="B6" s="161" t="s">
        <v>46</v>
      </c>
      <c r="C6" s="158"/>
      <c r="D6" s="158" t="s">
        <v>272</v>
      </c>
      <c r="E6" s="158"/>
      <c r="F6" s="158" t="s">
        <v>272</v>
      </c>
      <c r="G6" s="158"/>
      <c r="H6" s="158" t="s">
        <v>272</v>
      </c>
      <c r="I6" s="158" t="s">
        <v>352</v>
      </c>
      <c r="J6" s="209" t="s">
        <v>272</v>
      </c>
      <c r="K6" s="158" t="s">
        <v>352</v>
      </c>
      <c r="L6" s="158" t="s">
        <v>272</v>
      </c>
      <c r="M6" s="158"/>
      <c r="N6" s="158" t="s">
        <v>272</v>
      </c>
      <c r="O6" s="157"/>
      <c r="P6" s="157"/>
      <c r="Q6" s="161">
        <f>COUNTA(C6:P6)</f>
        <v>8</v>
      </c>
      <c r="R6" s="158" t="s">
        <v>353</v>
      </c>
    </row>
    <row r="7" spans="1:20" ht="15.75">
      <c r="A7" s="161">
        <v>3</v>
      </c>
      <c r="B7" s="162" t="s">
        <v>160</v>
      </c>
      <c r="C7" s="157"/>
      <c r="D7" s="191"/>
      <c r="E7" s="191"/>
      <c r="F7" s="191"/>
      <c r="G7" s="191"/>
      <c r="H7" s="157" t="s">
        <v>272</v>
      </c>
      <c r="I7" s="157" t="s">
        <v>272</v>
      </c>
      <c r="J7" s="209" t="s">
        <v>272</v>
      </c>
      <c r="K7" s="157" t="s">
        <v>272</v>
      </c>
      <c r="L7" s="157" t="s">
        <v>272</v>
      </c>
      <c r="M7" s="157" t="s">
        <v>272</v>
      </c>
      <c r="N7" s="157" t="s">
        <v>272</v>
      </c>
      <c r="O7" s="157" t="s">
        <v>272</v>
      </c>
      <c r="P7" s="157"/>
      <c r="Q7" s="198">
        <f t="shared" ref="Q7:Q33" si="0">COUNTA(C7:P7)</f>
        <v>8</v>
      </c>
      <c r="R7" s="157" t="s">
        <v>342</v>
      </c>
    </row>
    <row r="8" spans="1:20" ht="15.75">
      <c r="A8" s="161">
        <v>4</v>
      </c>
      <c r="B8" s="157" t="s">
        <v>148</v>
      </c>
      <c r="C8" s="157"/>
      <c r="D8" s="157" t="s">
        <v>271</v>
      </c>
      <c r="E8" s="157"/>
      <c r="F8" s="157" t="s">
        <v>271</v>
      </c>
      <c r="G8" s="157"/>
      <c r="H8" s="157" t="s">
        <v>271</v>
      </c>
      <c r="I8" s="157"/>
      <c r="J8" s="209" t="s">
        <v>272</v>
      </c>
      <c r="K8" s="157"/>
      <c r="L8" s="157" t="s">
        <v>271</v>
      </c>
      <c r="M8" s="157"/>
      <c r="N8" s="157" t="s">
        <v>271</v>
      </c>
      <c r="O8" s="157"/>
      <c r="P8" s="157" t="s">
        <v>271</v>
      </c>
      <c r="Q8" s="157">
        <f t="shared" si="0"/>
        <v>7</v>
      </c>
      <c r="R8" s="157" t="s">
        <v>345</v>
      </c>
    </row>
    <row r="9" spans="1:20" ht="15.75">
      <c r="A9" s="161">
        <v>5</v>
      </c>
      <c r="B9" s="161" t="s">
        <v>193</v>
      </c>
      <c r="C9" s="157"/>
      <c r="D9" s="157" t="s">
        <v>272</v>
      </c>
      <c r="E9" s="157"/>
      <c r="F9" s="157" t="s">
        <v>272</v>
      </c>
      <c r="G9" s="157"/>
      <c r="H9" s="157" t="s">
        <v>272</v>
      </c>
      <c r="I9" s="157"/>
      <c r="J9" s="209"/>
      <c r="K9" s="157"/>
      <c r="L9" s="157" t="s">
        <v>272</v>
      </c>
      <c r="M9" s="157"/>
      <c r="N9" s="157" t="s">
        <v>272</v>
      </c>
      <c r="O9" s="157"/>
      <c r="P9" s="157" t="s">
        <v>272</v>
      </c>
      <c r="Q9" s="161">
        <f t="shared" si="0"/>
        <v>6</v>
      </c>
      <c r="R9" s="158" t="s">
        <v>217</v>
      </c>
    </row>
    <row r="10" spans="1:20" s="186" customFormat="1" ht="15.75">
      <c r="A10" s="201">
        <v>6</v>
      </c>
      <c r="B10" s="201" t="s">
        <v>157</v>
      </c>
      <c r="C10" s="157"/>
      <c r="D10" s="157" t="s">
        <v>278</v>
      </c>
      <c r="E10" s="157"/>
      <c r="F10" s="157" t="s">
        <v>278</v>
      </c>
      <c r="G10" s="157"/>
      <c r="H10" s="157" t="s">
        <v>278</v>
      </c>
      <c r="I10" s="157"/>
      <c r="J10" s="209"/>
      <c r="K10" s="157"/>
      <c r="L10" s="157" t="s">
        <v>278</v>
      </c>
      <c r="M10" s="157"/>
      <c r="N10" s="157" t="s">
        <v>278</v>
      </c>
      <c r="O10" s="157"/>
      <c r="P10" s="157"/>
      <c r="Q10" s="201">
        <f t="shared" si="0"/>
        <v>5</v>
      </c>
      <c r="R10" s="158" t="s">
        <v>244</v>
      </c>
    </row>
    <row r="11" spans="1:20" s="186" customFormat="1" ht="15.75">
      <c r="A11" s="201">
        <v>7</v>
      </c>
      <c r="B11" s="158" t="s">
        <v>194</v>
      </c>
      <c r="C11" s="157"/>
      <c r="D11" s="158"/>
      <c r="E11" s="157"/>
      <c r="F11" s="158" t="s">
        <v>273</v>
      </c>
      <c r="G11" s="157"/>
      <c r="H11" s="158" t="s">
        <v>273</v>
      </c>
      <c r="I11" s="157"/>
      <c r="J11" s="209"/>
      <c r="K11" s="157"/>
      <c r="L11" s="158" t="s">
        <v>273</v>
      </c>
      <c r="M11" s="157"/>
      <c r="N11" s="158" t="s">
        <v>273</v>
      </c>
      <c r="O11" s="157"/>
      <c r="P11" s="158" t="s">
        <v>273</v>
      </c>
      <c r="Q11" s="158">
        <f t="shared" si="0"/>
        <v>5</v>
      </c>
      <c r="R11" s="158" t="s">
        <v>294</v>
      </c>
    </row>
    <row r="12" spans="1:20" s="186" customFormat="1" ht="15.75">
      <c r="A12" s="201">
        <v>8</v>
      </c>
      <c r="B12" s="158" t="s">
        <v>77</v>
      </c>
      <c r="C12" s="157"/>
      <c r="D12" s="157" t="s">
        <v>282</v>
      </c>
      <c r="E12" s="157"/>
      <c r="F12" s="157" t="s">
        <v>282</v>
      </c>
      <c r="G12" s="157"/>
      <c r="H12" s="157" t="s">
        <v>282</v>
      </c>
      <c r="I12" s="157"/>
      <c r="J12" s="209"/>
      <c r="K12" s="157"/>
      <c r="L12" s="157"/>
      <c r="M12" s="157"/>
      <c r="N12" s="157" t="s">
        <v>282</v>
      </c>
      <c r="O12" s="157"/>
      <c r="P12" s="157"/>
      <c r="Q12" s="158">
        <f t="shared" si="0"/>
        <v>4</v>
      </c>
      <c r="R12" s="158" t="s">
        <v>218</v>
      </c>
    </row>
    <row r="13" spans="1:20" ht="15.75">
      <c r="A13" s="161">
        <v>9</v>
      </c>
      <c r="B13" s="161" t="s">
        <v>141</v>
      </c>
      <c r="C13" s="157" t="s">
        <v>344</v>
      </c>
      <c r="D13" s="157" t="s">
        <v>344</v>
      </c>
      <c r="E13" s="157" t="s">
        <v>344</v>
      </c>
      <c r="F13" s="157" t="s">
        <v>344</v>
      </c>
      <c r="G13" s="157" t="s">
        <v>344</v>
      </c>
      <c r="H13" s="157" t="s">
        <v>344</v>
      </c>
      <c r="I13" s="157" t="s">
        <v>344</v>
      </c>
      <c r="J13" s="209" t="s">
        <v>344</v>
      </c>
      <c r="K13" s="157" t="s">
        <v>344</v>
      </c>
      <c r="L13" s="157" t="s">
        <v>344</v>
      </c>
      <c r="M13" s="157" t="s">
        <v>344</v>
      </c>
      <c r="N13" s="157"/>
      <c r="O13" s="157"/>
      <c r="P13" s="157"/>
      <c r="Q13" s="199">
        <f t="shared" si="0"/>
        <v>11</v>
      </c>
      <c r="R13" s="160" t="s">
        <v>326</v>
      </c>
    </row>
    <row r="14" spans="1:20" s="186" customFormat="1" ht="15.75">
      <c r="A14" s="201">
        <v>10</v>
      </c>
      <c r="B14" s="201" t="s">
        <v>51</v>
      </c>
      <c r="C14" s="157"/>
      <c r="D14" s="157" t="s">
        <v>319</v>
      </c>
      <c r="E14" s="158"/>
      <c r="F14" s="158" t="s">
        <v>319</v>
      </c>
      <c r="G14" s="158"/>
      <c r="H14" s="158" t="s">
        <v>319</v>
      </c>
      <c r="I14" s="158" t="s">
        <v>319</v>
      </c>
      <c r="J14" s="209"/>
      <c r="K14" s="158"/>
      <c r="L14" s="158" t="s">
        <v>319</v>
      </c>
      <c r="M14" s="157"/>
      <c r="N14" s="157"/>
      <c r="O14" s="157"/>
      <c r="P14" s="157"/>
      <c r="Q14" s="201">
        <f t="shared" si="0"/>
        <v>5</v>
      </c>
      <c r="R14" s="158" t="s">
        <v>302</v>
      </c>
    </row>
    <row r="15" spans="1:20" s="186" customFormat="1" ht="15.75">
      <c r="A15" s="201">
        <v>11</v>
      </c>
      <c r="B15" s="201" t="s">
        <v>85</v>
      </c>
      <c r="C15" s="157"/>
      <c r="D15" s="157" t="s">
        <v>284</v>
      </c>
      <c r="E15" s="158"/>
      <c r="F15" s="158" t="s">
        <v>284</v>
      </c>
      <c r="G15" s="158"/>
      <c r="H15" s="158" t="s">
        <v>284</v>
      </c>
      <c r="I15" s="158"/>
      <c r="J15" s="209"/>
      <c r="K15" s="158"/>
      <c r="L15" s="158" t="s">
        <v>284</v>
      </c>
      <c r="M15" s="157"/>
      <c r="N15" s="157"/>
      <c r="O15" s="157"/>
      <c r="P15" s="157"/>
      <c r="Q15" s="201">
        <f t="shared" si="0"/>
        <v>4</v>
      </c>
      <c r="R15" s="158" t="s">
        <v>134</v>
      </c>
    </row>
    <row r="16" spans="1:20" s="186" customFormat="1" ht="15.75">
      <c r="A16" s="201">
        <v>12</v>
      </c>
      <c r="B16" s="201" t="s">
        <v>55</v>
      </c>
      <c r="C16" s="157"/>
      <c r="D16" s="157" t="s">
        <v>285</v>
      </c>
      <c r="E16" s="157"/>
      <c r="F16" s="157" t="s">
        <v>285</v>
      </c>
      <c r="G16" s="157"/>
      <c r="H16" s="157" t="s">
        <v>285</v>
      </c>
      <c r="I16" s="157"/>
      <c r="J16" s="209"/>
      <c r="K16" s="157"/>
      <c r="L16" s="157" t="s">
        <v>285</v>
      </c>
      <c r="M16" s="157"/>
      <c r="N16" s="157"/>
      <c r="O16" s="157"/>
      <c r="P16" s="157"/>
      <c r="Q16" s="201">
        <f t="shared" si="0"/>
        <v>4</v>
      </c>
      <c r="R16" s="158" t="s">
        <v>220</v>
      </c>
    </row>
    <row r="17" spans="1:18" s="186" customFormat="1" ht="15.75">
      <c r="A17" s="201">
        <v>13</v>
      </c>
      <c r="B17" s="201" t="s">
        <v>68</v>
      </c>
      <c r="C17" s="157" t="s">
        <v>279</v>
      </c>
      <c r="D17" s="157" t="s">
        <v>272</v>
      </c>
      <c r="E17" s="157" t="s">
        <v>279</v>
      </c>
      <c r="F17" s="157" t="s">
        <v>272</v>
      </c>
      <c r="G17" s="157"/>
      <c r="H17" s="157" t="s">
        <v>272</v>
      </c>
      <c r="I17" s="157"/>
      <c r="J17" s="209"/>
      <c r="K17" s="157"/>
      <c r="L17" s="157" t="s">
        <v>272</v>
      </c>
      <c r="M17" s="157"/>
      <c r="N17" s="157"/>
      <c r="O17" s="157"/>
      <c r="P17" s="157"/>
      <c r="Q17" s="201">
        <f t="shared" si="0"/>
        <v>6</v>
      </c>
      <c r="R17" s="158" t="s">
        <v>320</v>
      </c>
    </row>
    <row r="18" spans="1:18" ht="15.75">
      <c r="A18" s="161">
        <v>14</v>
      </c>
      <c r="B18" s="161" t="s">
        <v>195</v>
      </c>
      <c r="C18" s="191"/>
      <c r="D18" s="191"/>
      <c r="E18" s="160"/>
      <c r="F18" s="160"/>
      <c r="G18" s="160"/>
      <c r="H18" s="160"/>
      <c r="I18" s="160"/>
      <c r="J18" s="204"/>
      <c r="K18" s="199"/>
      <c r="L18" s="160"/>
      <c r="M18" s="157"/>
      <c r="N18" s="157"/>
      <c r="O18" s="157"/>
      <c r="P18" s="157"/>
      <c r="Q18" s="199">
        <f>COUNTA(C18:P18)</f>
        <v>0</v>
      </c>
      <c r="R18" s="160" t="s">
        <v>222</v>
      </c>
    </row>
    <row r="19" spans="1:18" ht="15.75">
      <c r="A19" s="201">
        <v>15</v>
      </c>
      <c r="B19" s="161" t="s">
        <v>197</v>
      </c>
      <c r="C19" s="157" t="s">
        <v>214</v>
      </c>
      <c r="D19" s="157"/>
      <c r="E19" s="157" t="s">
        <v>214</v>
      </c>
      <c r="F19" s="157"/>
      <c r="G19" s="157" t="s">
        <v>214</v>
      </c>
      <c r="H19" s="157"/>
      <c r="I19" s="157" t="s">
        <v>214</v>
      </c>
      <c r="J19" s="209"/>
      <c r="K19" s="157" t="s">
        <v>214</v>
      </c>
      <c r="L19" s="157"/>
      <c r="M19" s="157" t="s">
        <v>214</v>
      </c>
      <c r="N19" s="157"/>
      <c r="O19" s="157"/>
      <c r="P19" s="157"/>
      <c r="Q19" s="161">
        <f>COUNTA(C19:P19)</f>
        <v>6</v>
      </c>
      <c r="R19" s="158" t="s">
        <v>321</v>
      </c>
    </row>
    <row r="20" spans="1:18" ht="15.75">
      <c r="A20" s="161">
        <v>16</v>
      </c>
      <c r="B20" s="161" t="s">
        <v>198</v>
      </c>
      <c r="C20" s="157"/>
      <c r="D20" s="158" t="s">
        <v>282</v>
      </c>
      <c r="E20" s="158"/>
      <c r="F20" s="158" t="s">
        <v>282</v>
      </c>
      <c r="G20" s="158"/>
      <c r="H20" s="158" t="s">
        <v>282</v>
      </c>
      <c r="I20" s="158"/>
      <c r="J20" s="209"/>
      <c r="K20" s="158"/>
      <c r="L20" s="158" t="s">
        <v>282</v>
      </c>
      <c r="M20" s="158"/>
      <c r="N20" s="158"/>
      <c r="O20" s="157"/>
      <c r="P20" s="157"/>
      <c r="Q20" s="161">
        <f>COUNTA(C20:P20)</f>
        <v>4</v>
      </c>
      <c r="R20" s="158" t="s">
        <v>295</v>
      </c>
    </row>
    <row r="21" spans="1:18" ht="15.75">
      <c r="A21" s="201">
        <v>17</v>
      </c>
      <c r="B21" s="161" t="s">
        <v>343</v>
      </c>
      <c r="C21" s="157"/>
      <c r="D21" s="158"/>
      <c r="E21" s="157"/>
      <c r="F21" s="158"/>
      <c r="G21" s="157"/>
      <c r="H21" s="158"/>
      <c r="I21" s="157"/>
      <c r="J21" s="158" t="s">
        <v>352</v>
      </c>
      <c r="K21" s="157"/>
      <c r="L21" s="158" t="s">
        <v>352</v>
      </c>
      <c r="M21" s="157"/>
      <c r="N21" s="157"/>
      <c r="O21" s="157"/>
      <c r="P21" s="157"/>
      <c r="Q21" s="161"/>
      <c r="R21" s="158" t="s">
        <v>351</v>
      </c>
    </row>
    <row r="22" spans="1:18" ht="15.75">
      <c r="A22" s="161">
        <v>18</v>
      </c>
      <c r="B22" s="161" t="s">
        <v>196</v>
      </c>
      <c r="C22" s="157" t="s">
        <v>214</v>
      </c>
      <c r="D22" s="157" t="s">
        <v>214</v>
      </c>
      <c r="E22" s="157" t="s">
        <v>214</v>
      </c>
      <c r="F22" s="157" t="s">
        <v>214</v>
      </c>
      <c r="G22" s="157" t="s">
        <v>214</v>
      </c>
      <c r="H22" s="157" t="s">
        <v>214</v>
      </c>
      <c r="I22" s="157" t="s">
        <v>214</v>
      </c>
      <c r="J22" s="209" t="s">
        <v>214</v>
      </c>
      <c r="K22" s="157" t="s">
        <v>214</v>
      </c>
      <c r="L22" s="157" t="s">
        <v>214</v>
      </c>
      <c r="M22" s="157"/>
      <c r="N22" s="157"/>
      <c r="O22" s="157"/>
      <c r="P22" s="157"/>
      <c r="Q22" s="161">
        <f t="shared" si="0"/>
        <v>10</v>
      </c>
      <c r="R22" s="158" t="s">
        <v>223</v>
      </c>
    </row>
    <row r="23" spans="1:18" ht="15.75">
      <c r="A23" s="201">
        <v>19</v>
      </c>
      <c r="B23" s="161" t="s">
        <v>185</v>
      </c>
      <c r="C23" s="157" t="s">
        <v>214</v>
      </c>
      <c r="D23" s="157" t="s">
        <v>214</v>
      </c>
      <c r="E23" s="157" t="s">
        <v>214</v>
      </c>
      <c r="F23" s="157" t="s">
        <v>214</v>
      </c>
      <c r="G23" s="157" t="s">
        <v>214</v>
      </c>
      <c r="H23" s="157" t="s">
        <v>214</v>
      </c>
      <c r="I23" s="157" t="s">
        <v>214</v>
      </c>
      <c r="J23" s="209" t="s">
        <v>214</v>
      </c>
      <c r="K23" s="157" t="s">
        <v>214</v>
      </c>
      <c r="L23" s="157" t="s">
        <v>214</v>
      </c>
      <c r="M23" s="157"/>
      <c r="N23" s="157"/>
      <c r="O23" s="157"/>
      <c r="P23" s="157"/>
      <c r="Q23" s="161">
        <f t="shared" si="0"/>
        <v>10</v>
      </c>
      <c r="R23" s="158" t="s">
        <v>224</v>
      </c>
    </row>
    <row r="24" spans="1:18" ht="15.75">
      <c r="A24" s="161">
        <v>20</v>
      </c>
      <c r="B24" s="161" t="s">
        <v>199</v>
      </c>
      <c r="C24" s="158" t="s">
        <v>214</v>
      </c>
      <c r="D24" s="158" t="s">
        <v>214</v>
      </c>
      <c r="E24" s="158" t="s">
        <v>214</v>
      </c>
      <c r="F24" s="158" t="s">
        <v>214</v>
      </c>
      <c r="G24" s="158" t="s">
        <v>214</v>
      </c>
      <c r="H24" s="158" t="s">
        <v>214</v>
      </c>
      <c r="I24" s="158" t="s">
        <v>214</v>
      </c>
      <c r="J24" s="209" t="s">
        <v>214</v>
      </c>
      <c r="K24" s="158" t="s">
        <v>214</v>
      </c>
      <c r="L24" s="158" t="s">
        <v>214</v>
      </c>
      <c r="M24" s="157" t="s">
        <v>214</v>
      </c>
      <c r="N24" s="157" t="s">
        <v>214</v>
      </c>
      <c r="O24" s="157" t="s">
        <v>214</v>
      </c>
      <c r="P24" s="157" t="s">
        <v>214</v>
      </c>
      <c r="Q24" s="161">
        <f t="shared" si="0"/>
        <v>14</v>
      </c>
      <c r="R24" s="158" t="s">
        <v>225</v>
      </c>
    </row>
    <row r="25" spans="1:18" ht="15.75">
      <c r="A25" s="201">
        <v>21</v>
      </c>
      <c r="B25" s="161" t="s">
        <v>200</v>
      </c>
      <c r="C25" s="158" t="s">
        <v>214</v>
      </c>
      <c r="D25" s="158" t="s">
        <v>214</v>
      </c>
      <c r="E25" s="158" t="s">
        <v>214</v>
      </c>
      <c r="F25" s="158" t="s">
        <v>214</v>
      </c>
      <c r="G25" s="158" t="s">
        <v>214</v>
      </c>
      <c r="H25" s="158" t="s">
        <v>214</v>
      </c>
      <c r="I25" s="158" t="s">
        <v>214</v>
      </c>
      <c r="J25" s="209" t="s">
        <v>214</v>
      </c>
      <c r="K25" s="158" t="s">
        <v>214</v>
      </c>
      <c r="L25" s="158" t="s">
        <v>214</v>
      </c>
      <c r="M25" s="157" t="s">
        <v>214</v>
      </c>
      <c r="N25" s="157" t="s">
        <v>214</v>
      </c>
      <c r="O25" s="157" t="s">
        <v>214</v>
      </c>
      <c r="P25" s="157" t="s">
        <v>214</v>
      </c>
      <c r="Q25" s="161">
        <f t="shared" si="0"/>
        <v>14</v>
      </c>
      <c r="R25" s="158" t="s">
        <v>226</v>
      </c>
    </row>
    <row r="26" spans="1:18" ht="15.75">
      <c r="A26" s="161">
        <v>22</v>
      </c>
      <c r="B26" s="161" t="s">
        <v>201</v>
      </c>
      <c r="C26" s="158" t="s">
        <v>214</v>
      </c>
      <c r="D26" s="158" t="s">
        <v>214</v>
      </c>
      <c r="E26" s="158" t="s">
        <v>214</v>
      </c>
      <c r="F26" s="158" t="s">
        <v>214</v>
      </c>
      <c r="G26" s="158" t="s">
        <v>214</v>
      </c>
      <c r="H26" s="158" t="s">
        <v>214</v>
      </c>
      <c r="I26" s="158" t="s">
        <v>214</v>
      </c>
      <c r="J26" s="209" t="s">
        <v>214</v>
      </c>
      <c r="K26" s="158" t="s">
        <v>214</v>
      </c>
      <c r="L26" s="158" t="s">
        <v>214</v>
      </c>
      <c r="M26" s="157" t="s">
        <v>214</v>
      </c>
      <c r="N26" s="157" t="s">
        <v>214</v>
      </c>
      <c r="O26" s="157" t="s">
        <v>214</v>
      </c>
      <c r="P26" s="157" t="s">
        <v>214</v>
      </c>
      <c r="Q26" s="161">
        <f t="shared" si="0"/>
        <v>14</v>
      </c>
      <c r="R26" s="158" t="s">
        <v>227</v>
      </c>
    </row>
    <row r="27" spans="1:18" ht="15.75">
      <c r="A27" s="201">
        <v>23</v>
      </c>
      <c r="B27" s="161" t="s">
        <v>202</v>
      </c>
      <c r="C27" s="158" t="s">
        <v>214</v>
      </c>
      <c r="D27" s="158" t="s">
        <v>214</v>
      </c>
      <c r="E27" s="158" t="s">
        <v>214</v>
      </c>
      <c r="F27" s="158" t="s">
        <v>214</v>
      </c>
      <c r="G27" s="158" t="s">
        <v>214</v>
      </c>
      <c r="H27" s="158" t="s">
        <v>214</v>
      </c>
      <c r="I27" s="158" t="s">
        <v>214</v>
      </c>
      <c r="J27" s="209" t="s">
        <v>214</v>
      </c>
      <c r="K27" s="158" t="s">
        <v>214</v>
      </c>
      <c r="L27" s="158" t="s">
        <v>214</v>
      </c>
      <c r="M27" s="157" t="s">
        <v>214</v>
      </c>
      <c r="N27" s="157" t="s">
        <v>214</v>
      </c>
      <c r="O27" s="157" t="s">
        <v>214</v>
      </c>
      <c r="P27" s="157" t="s">
        <v>214</v>
      </c>
      <c r="Q27" s="161">
        <f t="shared" si="0"/>
        <v>14</v>
      </c>
      <c r="R27" s="158" t="s">
        <v>228</v>
      </c>
    </row>
    <row r="28" spans="1:18" ht="15.75">
      <c r="A28" s="161">
        <v>24</v>
      </c>
      <c r="B28" s="161" t="s">
        <v>203</v>
      </c>
      <c r="C28" s="158" t="s">
        <v>214</v>
      </c>
      <c r="D28" s="158" t="s">
        <v>214</v>
      </c>
      <c r="E28" s="158" t="s">
        <v>214</v>
      </c>
      <c r="F28" s="158" t="s">
        <v>214</v>
      </c>
      <c r="G28" s="158" t="s">
        <v>214</v>
      </c>
      <c r="H28" s="158" t="s">
        <v>214</v>
      </c>
      <c r="I28" s="158" t="s">
        <v>214</v>
      </c>
      <c r="J28" s="209" t="s">
        <v>214</v>
      </c>
      <c r="K28" s="158" t="s">
        <v>214</v>
      </c>
      <c r="L28" s="158" t="s">
        <v>214</v>
      </c>
      <c r="M28" s="157">
        <v>11</v>
      </c>
      <c r="N28" s="157">
        <v>12</v>
      </c>
      <c r="O28" s="157"/>
      <c r="P28" s="157"/>
      <c r="Q28" s="161">
        <f t="shared" si="0"/>
        <v>12</v>
      </c>
      <c r="R28" s="158" t="s">
        <v>229</v>
      </c>
    </row>
    <row r="29" spans="1:18" ht="15.75">
      <c r="A29" s="161">
        <v>25</v>
      </c>
      <c r="B29" s="161" t="s">
        <v>204</v>
      </c>
      <c r="C29" s="158" t="s">
        <v>214</v>
      </c>
      <c r="D29" s="158" t="s">
        <v>214</v>
      </c>
      <c r="E29" s="158" t="s">
        <v>214</v>
      </c>
      <c r="F29" s="158" t="s">
        <v>214</v>
      </c>
      <c r="G29" s="158" t="s">
        <v>214</v>
      </c>
      <c r="H29" s="158" t="s">
        <v>214</v>
      </c>
      <c r="I29" s="158" t="s">
        <v>214</v>
      </c>
      <c r="J29" s="209" t="s">
        <v>214</v>
      </c>
      <c r="K29" s="158" t="s">
        <v>214</v>
      </c>
      <c r="L29" s="158" t="s">
        <v>214</v>
      </c>
      <c r="M29" s="157">
        <v>11</v>
      </c>
      <c r="N29" s="157">
        <v>12</v>
      </c>
      <c r="O29" s="157"/>
      <c r="P29" s="157"/>
      <c r="Q29" s="161">
        <f t="shared" si="0"/>
        <v>12</v>
      </c>
      <c r="R29" s="158" t="s">
        <v>230</v>
      </c>
    </row>
    <row r="30" spans="1:18" ht="15.75">
      <c r="A30" s="161">
        <v>26</v>
      </c>
      <c r="B30" s="161" t="s">
        <v>205</v>
      </c>
      <c r="C30" s="158" t="s">
        <v>214</v>
      </c>
      <c r="D30" s="158"/>
      <c r="E30" s="158" t="s">
        <v>214</v>
      </c>
      <c r="F30" s="158"/>
      <c r="G30" s="158" t="s">
        <v>214</v>
      </c>
      <c r="H30" s="158"/>
      <c r="I30" s="158" t="s">
        <v>214</v>
      </c>
      <c r="J30" s="209"/>
      <c r="K30" s="161" t="s">
        <v>214</v>
      </c>
      <c r="L30" s="161"/>
      <c r="M30" s="157">
        <v>11</v>
      </c>
      <c r="N30" s="157">
        <v>12</v>
      </c>
      <c r="O30" s="157"/>
      <c r="P30" s="157"/>
      <c r="Q30" s="161">
        <f t="shared" si="0"/>
        <v>7</v>
      </c>
      <c r="R30" s="158" t="s">
        <v>231</v>
      </c>
    </row>
    <row r="31" spans="1:18" ht="15.75">
      <c r="A31" s="161">
        <v>27</v>
      </c>
      <c r="B31" s="161" t="s">
        <v>206</v>
      </c>
      <c r="C31" s="158" t="s">
        <v>214</v>
      </c>
      <c r="D31" s="158" t="s">
        <v>214</v>
      </c>
      <c r="E31" s="158" t="s">
        <v>214</v>
      </c>
      <c r="F31" s="158" t="s">
        <v>214</v>
      </c>
      <c r="G31" s="158" t="s">
        <v>214</v>
      </c>
      <c r="H31" s="158" t="s">
        <v>214</v>
      </c>
      <c r="I31" s="158" t="s">
        <v>214</v>
      </c>
      <c r="J31" s="209" t="s">
        <v>214</v>
      </c>
      <c r="K31" s="161" t="s">
        <v>214</v>
      </c>
      <c r="L31" s="161" t="s">
        <v>214</v>
      </c>
      <c r="M31" s="157">
        <v>11</v>
      </c>
      <c r="N31" s="157"/>
      <c r="O31" s="157"/>
      <c r="P31" s="157"/>
      <c r="Q31" s="161">
        <f t="shared" si="0"/>
        <v>11</v>
      </c>
      <c r="R31" s="158" t="s">
        <v>232</v>
      </c>
    </row>
    <row r="32" spans="1:18" ht="15.75">
      <c r="A32" s="161">
        <v>28</v>
      </c>
      <c r="B32" s="161" t="s">
        <v>208</v>
      </c>
      <c r="C32" s="158" t="s">
        <v>214</v>
      </c>
      <c r="D32" s="158" t="s">
        <v>214</v>
      </c>
      <c r="E32" s="158" t="s">
        <v>214</v>
      </c>
      <c r="F32" s="158" t="s">
        <v>214</v>
      </c>
      <c r="G32" s="158" t="s">
        <v>214</v>
      </c>
      <c r="H32" s="158" t="s">
        <v>214</v>
      </c>
      <c r="I32" s="158" t="s">
        <v>214</v>
      </c>
      <c r="J32" s="209"/>
      <c r="K32" s="161" t="s">
        <v>214</v>
      </c>
      <c r="L32" s="161"/>
      <c r="M32" s="157"/>
      <c r="N32" s="157"/>
      <c r="O32" s="157"/>
      <c r="P32" s="157"/>
      <c r="Q32" s="161">
        <f t="shared" si="0"/>
        <v>8</v>
      </c>
      <c r="R32" s="158" t="s">
        <v>233</v>
      </c>
    </row>
    <row r="33" spans="1:18" ht="15.75">
      <c r="A33" s="161">
        <v>29</v>
      </c>
      <c r="B33" s="161" t="s">
        <v>209</v>
      </c>
      <c r="C33" s="158" t="s">
        <v>214</v>
      </c>
      <c r="D33" s="158" t="s">
        <v>214</v>
      </c>
      <c r="E33" s="158" t="s">
        <v>214</v>
      </c>
      <c r="F33" s="158" t="s">
        <v>214</v>
      </c>
      <c r="G33" s="158" t="s">
        <v>214</v>
      </c>
      <c r="H33" s="158" t="s">
        <v>214</v>
      </c>
      <c r="I33" s="158" t="s">
        <v>214</v>
      </c>
      <c r="J33" s="209"/>
      <c r="K33" s="161" t="s">
        <v>214</v>
      </c>
      <c r="L33" s="161"/>
      <c r="M33" s="157"/>
      <c r="N33" s="157"/>
      <c r="O33" s="157"/>
      <c r="P33" s="157"/>
      <c r="Q33" s="161">
        <f t="shared" si="0"/>
        <v>8</v>
      </c>
      <c r="R33" s="161" t="s">
        <v>234</v>
      </c>
    </row>
    <row r="34" spans="1:18" ht="15.75">
      <c r="A34" s="161">
        <v>30</v>
      </c>
      <c r="B34" s="161" t="s">
        <v>89</v>
      </c>
      <c r="C34" s="157" t="s">
        <v>214</v>
      </c>
      <c r="D34" s="157"/>
      <c r="E34" s="157" t="s">
        <v>214</v>
      </c>
      <c r="F34" s="158"/>
      <c r="G34" s="157" t="s">
        <v>214</v>
      </c>
      <c r="H34" s="158"/>
      <c r="I34" s="157" t="s">
        <v>214</v>
      </c>
      <c r="J34" s="209"/>
      <c r="K34" s="157" t="s">
        <v>214</v>
      </c>
      <c r="L34" s="158"/>
      <c r="M34" s="157"/>
      <c r="N34" s="157"/>
      <c r="O34" s="157"/>
      <c r="P34" s="157"/>
      <c r="Q34" s="161">
        <f>COUNTA(C34:P34)</f>
        <v>5</v>
      </c>
      <c r="R34" s="158" t="s">
        <v>339</v>
      </c>
    </row>
    <row r="35" spans="1:18" ht="15.75">
      <c r="A35" s="161">
        <v>31</v>
      </c>
      <c r="B35" s="161" t="s">
        <v>98</v>
      </c>
      <c r="C35" s="157"/>
      <c r="D35" s="157" t="s">
        <v>214</v>
      </c>
      <c r="E35" s="157"/>
      <c r="F35" s="157" t="s">
        <v>214</v>
      </c>
      <c r="G35" s="157"/>
      <c r="H35" s="157" t="s">
        <v>214</v>
      </c>
      <c r="I35" s="157" t="s">
        <v>214</v>
      </c>
      <c r="J35" s="209"/>
      <c r="K35" s="157"/>
      <c r="L35" s="157" t="s">
        <v>214</v>
      </c>
      <c r="M35" s="157"/>
      <c r="N35" s="157"/>
      <c r="O35" s="157"/>
      <c r="P35" s="157"/>
      <c r="Q35" s="161">
        <f>COUNTA(C35:P35)</f>
        <v>5</v>
      </c>
      <c r="R35" s="158" t="s">
        <v>236</v>
      </c>
    </row>
    <row r="36" spans="1:18" ht="15.75">
      <c r="A36" s="161">
        <v>32</v>
      </c>
      <c r="B36" s="161" t="s">
        <v>211</v>
      </c>
      <c r="C36" s="157"/>
      <c r="D36" s="157"/>
      <c r="E36" s="191"/>
      <c r="F36" s="191" t="s">
        <v>214</v>
      </c>
      <c r="G36" s="191" t="s">
        <v>214</v>
      </c>
      <c r="H36" s="191" t="s">
        <v>214</v>
      </c>
      <c r="I36" s="191" t="s">
        <v>214</v>
      </c>
      <c r="J36" s="204" t="s">
        <v>214</v>
      </c>
      <c r="K36" s="191" t="s">
        <v>214</v>
      </c>
      <c r="L36" s="191"/>
      <c r="M36" s="157"/>
      <c r="N36" s="157"/>
      <c r="O36" s="157"/>
      <c r="P36" s="157"/>
      <c r="Q36" s="161">
        <f>COUNTA(C36:P36)</f>
        <v>6</v>
      </c>
      <c r="R36" s="158" t="s">
        <v>237</v>
      </c>
    </row>
    <row r="37" spans="1:18">
      <c r="A37" s="163"/>
      <c r="B37" s="163"/>
      <c r="C37" s="185"/>
      <c r="D37" s="185"/>
      <c r="E37" s="163"/>
      <c r="F37" s="163"/>
      <c r="G37" s="163"/>
      <c r="H37" s="163"/>
      <c r="I37" s="163"/>
      <c r="J37" s="210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6"/>
  <dimension ref="A1:R3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7" sqref="R7"/>
    </sheetView>
  </sheetViews>
  <sheetFormatPr defaultRowHeight="15"/>
  <cols>
    <col min="1" max="1" width="4.7109375" customWidth="1"/>
    <col min="2" max="2" width="13.5703125" customWidth="1"/>
    <col min="3" max="4" width="5.42578125" style="97" customWidth="1"/>
    <col min="5" max="12" width="5.42578125" customWidth="1"/>
    <col min="13" max="16" width="5.42578125" style="180" customWidth="1"/>
    <col min="17" max="17" width="5.42578125" customWidth="1"/>
    <col min="18" max="18" width="35.7109375" customWidth="1"/>
  </cols>
  <sheetData>
    <row r="1" spans="1:18" ht="15.75">
      <c r="A1" s="421" t="s">
        <v>314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8" ht="15.75">
      <c r="A2" s="421" t="s">
        <v>313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</row>
    <row r="3" spans="1:18" ht="15.75">
      <c r="A3" s="192" t="s">
        <v>3</v>
      </c>
      <c r="B3" s="192" t="s">
        <v>240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192" t="s">
        <v>5</v>
      </c>
      <c r="R3" s="192" t="s">
        <v>215</v>
      </c>
    </row>
    <row r="4" spans="1:18" ht="18.75">
      <c r="A4" s="156"/>
      <c r="B4" s="156"/>
      <c r="C4" s="173" t="s">
        <v>212</v>
      </c>
      <c r="D4" s="173" t="s">
        <v>213</v>
      </c>
      <c r="E4" s="173" t="s">
        <v>212</v>
      </c>
      <c r="F4" s="173" t="s">
        <v>213</v>
      </c>
      <c r="G4" s="172" t="s">
        <v>212</v>
      </c>
      <c r="H4" s="172" t="s">
        <v>213</v>
      </c>
      <c r="I4" s="173" t="s">
        <v>212</v>
      </c>
      <c r="J4" s="173" t="s">
        <v>213</v>
      </c>
      <c r="K4" s="173" t="s">
        <v>212</v>
      </c>
      <c r="L4" s="173" t="s">
        <v>213</v>
      </c>
      <c r="M4" s="173" t="s">
        <v>212</v>
      </c>
      <c r="N4" s="173" t="s">
        <v>213</v>
      </c>
      <c r="O4" s="173" t="s">
        <v>212</v>
      </c>
      <c r="P4" s="173" t="s">
        <v>213</v>
      </c>
      <c r="Q4" s="174">
        <f>SUM(Q5:Q26)</f>
        <v>334</v>
      </c>
      <c r="R4" s="174"/>
    </row>
    <row r="5" spans="1:18" ht="18.75">
      <c r="A5" s="161">
        <v>1</v>
      </c>
      <c r="B5" s="168" t="s">
        <v>241</v>
      </c>
      <c r="C5" s="166"/>
      <c r="D5" s="166">
        <v>5</v>
      </c>
      <c r="E5" s="167"/>
      <c r="F5" s="167">
        <v>5</v>
      </c>
      <c r="G5" s="167"/>
      <c r="H5" s="167">
        <v>5</v>
      </c>
      <c r="I5" s="167"/>
      <c r="J5" s="167">
        <v>5</v>
      </c>
      <c r="K5" s="167"/>
      <c r="L5" s="167">
        <v>5</v>
      </c>
      <c r="M5" s="167"/>
      <c r="N5" s="167">
        <v>5</v>
      </c>
      <c r="O5" s="167"/>
      <c r="P5" s="167">
        <v>5</v>
      </c>
      <c r="Q5" s="164">
        <f>SUM(C5:P5)</f>
        <v>35</v>
      </c>
      <c r="R5" s="167" t="s">
        <v>277</v>
      </c>
    </row>
    <row r="6" spans="1:18" ht="18.75">
      <c r="A6" s="161">
        <v>2</v>
      </c>
      <c r="B6" s="168" t="s">
        <v>242</v>
      </c>
      <c r="C6" s="166"/>
      <c r="D6" s="166">
        <v>5</v>
      </c>
      <c r="E6" s="167"/>
      <c r="F6" s="167">
        <v>5</v>
      </c>
      <c r="G6" s="167"/>
      <c r="H6" s="167">
        <v>5</v>
      </c>
      <c r="I6" s="167"/>
      <c r="J6" s="167">
        <v>5</v>
      </c>
      <c r="K6" s="167"/>
      <c r="L6" s="167">
        <v>5</v>
      </c>
      <c r="M6" s="167"/>
      <c r="N6" s="167">
        <v>5</v>
      </c>
      <c r="O6" s="167"/>
      <c r="P6" s="167">
        <v>5</v>
      </c>
      <c r="Q6" s="164">
        <f t="shared" ref="Q6:Q29" si="0">SUM(C6:P6)</f>
        <v>35</v>
      </c>
      <c r="R6" s="167" t="s">
        <v>303</v>
      </c>
    </row>
    <row r="7" spans="1:18" ht="18.75">
      <c r="A7" s="162">
        <v>3</v>
      </c>
      <c r="B7" s="169" t="s">
        <v>243</v>
      </c>
      <c r="C7" s="166"/>
      <c r="D7" s="166">
        <v>5</v>
      </c>
      <c r="E7" s="167"/>
      <c r="F7" s="167">
        <v>5</v>
      </c>
      <c r="G7" s="167"/>
      <c r="H7" s="167">
        <v>5</v>
      </c>
      <c r="I7" s="167"/>
      <c r="J7" s="167">
        <v>5</v>
      </c>
      <c r="K7" s="167"/>
      <c r="L7" s="167">
        <v>5</v>
      </c>
      <c r="M7" s="167"/>
      <c r="N7" s="167">
        <v>5</v>
      </c>
      <c r="O7" s="167"/>
      <c r="P7" s="167">
        <v>5</v>
      </c>
      <c r="Q7" s="164">
        <f t="shared" si="0"/>
        <v>35</v>
      </c>
      <c r="R7" s="166" t="s">
        <v>276</v>
      </c>
    </row>
    <row r="8" spans="1:18" ht="18.75">
      <c r="A8" s="157">
        <v>4</v>
      </c>
      <c r="B8" s="170" t="s">
        <v>244</v>
      </c>
      <c r="C8" s="166"/>
      <c r="D8" s="166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4">
        <f t="shared" si="0"/>
        <v>0</v>
      </c>
      <c r="R8" s="166" t="s">
        <v>304</v>
      </c>
    </row>
    <row r="9" spans="1:18" ht="18.75">
      <c r="A9" s="161">
        <v>5</v>
      </c>
      <c r="B9" s="168" t="s">
        <v>246</v>
      </c>
      <c r="C9" s="166"/>
      <c r="D9" s="166">
        <v>5</v>
      </c>
      <c r="E9" s="167"/>
      <c r="F9" s="166">
        <v>5</v>
      </c>
      <c r="G9" s="166"/>
      <c r="H9" s="166">
        <v>5</v>
      </c>
      <c r="I9" s="166"/>
      <c r="J9" s="166">
        <v>5</v>
      </c>
      <c r="K9" s="166"/>
      <c r="L9" s="166">
        <v>5</v>
      </c>
      <c r="M9" s="166"/>
      <c r="N9" s="166"/>
      <c r="O9" s="166"/>
      <c r="P9" s="166">
        <v>1</v>
      </c>
      <c r="Q9" s="164">
        <f t="shared" si="0"/>
        <v>26</v>
      </c>
      <c r="R9" s="167"/>
    </row>
    <row r="10" spans="1:18" ht="18.75">
      <c r="A10" s="161">
        <v>6</v>
      </c>
      <c r="B10" s="168" t="s">
        <v>221</v>
      </c>
      <c r="C10" s="166">
        <v>5</v>
      </c>
      <c r="D10" s="166"/>
      <c r="E10" s="166">
        <v>5</v>
      </c>
      <c r="F10" s="166"/>
      <c r="G10" s="166">
        <v>5</v>
      </c>
      <c r="H10" s="166"/>
      <c r="I10" s="166">
        <v>5</v>
      </c>
      <c r="J10" s="166"/>
      <c r="K10" s="166">
        <v>5</v>
      </c>
      <c r="L10" s="166"/>
      <c r="M10" s="166"/>
      <c r="N10" s="166">
        <v>5</v>
      </c>
      <c r="O10" s="166"/>
      <c r="P10" s="166">
        <v>1</v>
      </c>
      <c r="Q10" s="164">
        <f t="shared" si="0"/>
        <v>31</v>
      </c>
      <c r="R10" s="167" t="s">
        <v>318</v>
      </c>
    </row>
    <row r="11" spans="1:18" ht="18.75">
      <c r="A11" s="158">
        <v>7</v>
      </c>
      <c r="B11" s="171" t="s">
        <v>249</v>
      </c>
      <c r="C11" s="166"/>
      <c r="D11" s="166">
        <v>5</v>
      </c>
      <c r="E11" s="167"/>
      <c r="F11" s="166">
        <v>5</v>
      </c>
      <c r="G11" s="166"/>
      <c r="H11" s="166">
        <v>5</v>
      </c>
      <c r="I11" s="166"/>
      <c r="J11" s="166">
        <v>5</v>
      </c>
      <c r="K11" s="166"/>
      <c r="L11" s="166">
        <v>5</v>
      </c>
      <c r="M11" s="166"/>
      <c r="N11" s="166"/>
      <c r="O11" s="166"/>
      <c r="P11" s="166"/>
      <c r="Q11" s="164">
        <f t="shared" si="0"/>
        <v>25</v>
      </c>
      <c r="R11" s="167" t="s">
        <v>315</v>
      </c>
    </row>
    <row r="12" spans="1:18" ht="18.75">
      <c r="A12" s="158">
        <v>8</v>
      </c>
      <c r="B12" s="171" t="s">
        <v>49</v>
      </c>
      <c r="C12" s="166"/>
      <c r="D12" s="166">
        <v>5</v>
      </c>
      <c r="E12" s="167"/>
      <c r="F12" s="166">
        <v>5</v>
      </c>
      <c r="G12" s="166"/>
      <c r="H12" s="166">
        <v>5</v>
      </c>
      <c r="I12" s="166"/>
      <c r="J12" s="166">
        <v>5</v>
      </c>
      <c r="K12" s="166"/>
      <c r="L12" s="166">
        <v>5</v>
      </c>
      <c r="M12" s="166"/>
      <c r="N12" s="166"/>
      <c r="O12" s="166"/>
      <c r="P12" s="166"/>
      <c r="Q12" s="164">
        <f t="shared" si="0"/>
        <v>25</v>
      </c>
      <c r="R12" s="167" t="s">
        <v>251</v>
      </c>
    </row>
    <row r="13" spans="1:18" ht="18.75">
      <c r="A13" s="161">
        <v>9</v>
      </c>
      <c r="B13" s="168" t="s">
        <v>252</v>
      </c>
      <c r="C13" s="166"/>
      <c r="D13" s="166">
        <v>5</v>
      </c>
      <c r="E13" s="167"/>
      <c r="F13" s="166">
        <v>5</v>
      </c>
      <c r="G13" s="166"/>
      <c r="H13" s="166">
        <v>5</v>
      </c>
      <c r="I13" s="166"/>
      <c r="J13" s="166">
        <v>5</v>
      </c>
      <c r="K13" s="166"/>
      <c r="L13" s="166">
        <v>5</v>
      </c>
      <c r="M13" s="166"/>
      <c r="N13" s="166"/>
      <c r="O13" s="166"/>
      <c r="P13" s="166"/>
      <c r="Q13" s="164">
        <f t="shared" si="0"/>
        <v>25</v>
      </c>
      <c r="R13" s="167" t="s">
        <v>84</v>
      </c>
    </row>
    <row r="14" spans="1:18" ht="18.75">
      <c r="A14" s="161">
        <v>10</v>
      </c>
      <c r="B14" s="168" t="s">
        <v>222</v>
      </c>
      <c r="C14" s="166"/>
      <c r="D14" s="166"/>
      <c r="E14" s="167"/>
      <c r="F14" s="167"/>
      <c r="G14" s="167"/>
      <c r="H14" s="167"/>
      <c r="I14" s="167"/>
      <c r="J14" s="167"/>
      <c r="K14" s="175"/>
      <c r="L14" s="175"/>
      <c r="M14" s="166"/>
      <c r="N14" s="166"/>
      <c r="O14" s="166"/>
      <c r="P14" s="166"/>
      <c r="Q14" s="164">
        <f t="shared" si="0"/>
        <v>0</v>
      </c>
      <c r="R14" s="167" t="s">
        <v>254</v>
      </c>
    </row>
    <row r="15" spans="1:18" ht="18.75">
      <c r="A15" s="161">
        <v>11</v>
      </c>
      <c r="B15" s="168" t="s">
        <v>255</v>
      </c>
      <c r="C15" s="166"/>
      <c r="D15" s="166">
        <v>5</v>
      </c>
      <c r="E15" s="167"/>
      <c r="F15" s="167"/>
      <c r="G15" s="167"/>
      <c r="H15" s="167">
        <v>5</v>
      </c>
      <c r="I15" s="167"/>
      <c r="J15" s="167"/>
      <c r="K15" s="167"/>
      <c r="L15" s="167">
        <v>5</v>
      </c>
      <c r="M15" s="166"/>
      <c r="N15" s="166"/>
      <c r="O15" s="166"/>
      <c r="P15" s="166"/>
      <c r="Q15" s="164">
        <f t="shared" si="0"/>
        <v>15</v>
      </c>
      <c r="R15" s="167" t="s">
        <v>256</v>
      </c>
    </row>
    <row r="16" spans="1:18" ht="18.75">
      <c r="A16" s="161">
        <v>12</v>
      </c>
      <c r="B16" s="168" t="s">
        <v>257</v>
      </c>
      <c r="C16" s="166"/>
      <c r="D16" s="166"/>
      <c r="E16" s="166"/>
      <c r="F16" s="166"/>
      <c r="G16" s="167"/>
      <c r="H16" s="167"/>
      <c r="I16" s="166"/>
      <c r="J16" s="166"/>
      <c r="K16" s="166"/>
      <c r="L16" s="166"/>
      <c r="M16" s="166"/>
      <c r="N16" s="166"/>
      <c r="O16" s="166"/>
      <c r="P16" s="166"/>
      <c r="Q16" s="164">
        <f t="shared" si="0"/>
        <v>0</v>
      </c>
      <c r="R16" s="167" t="s">
        <v>258</v>
      </c>
    </row>
    <row r="17" spans="1:18" ht="18.75">
      <c r="A17" s="161">
        <v>13</v>
      </c>
      <c r="B17" s="168" t="s">
        <v>105</v>
      </c>
      <c r="C17" s="166"/>
      <c r="D17" s="166"/>
      <c r="E17" s="166"/>
      <c r="F17" s="166"/>
      <c r="G17" s="167"/>
      <c r="H17" s="167"/>
      <c r="I17" s="166"/>
      <c r="J17" s="166"/>
      <c r="K17" s="165"/>
      <c r="L17" s="166"/>
      <c r="M17" s="166"/>
      <c r="N17" s="166"/>
      <c r="O17" s="166"/>
      <c r="P17" s="166"/>
      <c r="Q17" s="164">
        <f t="shared" si="0"/>
        <v>0</v>
      </c>
      <c r="R17" s="167"/>
    </row>
    <row r="18" spans="1:18" ht="18.75">
      <c r="A18" s="161">
        <v>14</v>
      </c>
      <c r="B18" s="168" t="s">
        <v>259</v>
      </c>
      <c r="C18" s="166"/>
      <c r="D18" s="166"/>
      <c r="E18" s="167"/>
      <c r="F18" s="167">
        <v>5</v>
      </c>
      <c r="G18" s="167"/>
      <c r="H18" s="167"/>
      <c r="I18" s="167"/>
      <c r="J18" s="167">
        <v>5</v>
      </c>
      <c r="K18" s="167"/>
      <c r="L18" s="167"/>
      <c r="M18" s="166"/>
      <c r="N18" s="166">
        <v>1</v>
      </c>
      <c r="O18" s="166"/>
      <c r="P18" s="166"/>
      <c r="Q18" s="164">
        <f t="shared" si="0"/>
        <v>11</v>
      </c>
      <c r="R18" s="167" t="s">
        <v>323</v>
      </c>
    </row>
    <row r="19" spans="1:18" ht="18.75">
      <c r="A19" s="161">
        <v>15</v>
      </c>
      <c r="B19" s="168" t="s">
        <v>260</v>
      </c>
      <c r="C19" s="166"/>
      <c r="D19" s="166"/>
      <c r="E19" s="167"/>
      <c r="F19" s="167"/>
      <c r="G19" s="167"/>
      <c r="H19" s="167"/>
      <c r="I19" s="167"/>
      <c r="J19" s="167"/>
      <c r="K19" s="167"/>
      <c r="L19" s="167"/>
      <c r="M19" s="166"/>
      <c r="N19" s="166"/>
      <c r="O19" s="166"/>
      <c r="P19" s="166"/>
      <c r="Q19" s="164">
        <f t="shared" si="0"/>
        <v>0</v>
      </c>
      <c r="R19" s="167" t="s">
        <v>261</v>
      </c>
    </row>
    <row r="20" spans="1:18" ht="18.75">
      <c r="A20" s="161">
        <v>16</v>
      </c>
      <c r="B20" s="168" t="s">
        <v>262</v>
      </c>
      <c r="C20" s="166"/>
      <c r="D20" s="166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4">
        <f t="shared" si="0"/>
        <v>0</v>
      </c>
      <c r="R20" s="167" t="s">
        <v>263</v>
      </c>
    </row>
    <row r="21" spans="1:18" ht="18.75">
      <c r="A21" s="161">
        <v>17</v>
      </c>
      <c r="B21" s="168" t="s">
        <v>264</v>
      </c>
      <c r="C21" s="166"/>
      <c r="D21" s="166"/>
      <c r="E21" s="167"/>
      <c r="F21" s="167"/>
      <c r="G21" s="167"/>
      <c r="H21" s="167"/>
      <c r="I21" s="167"/>
      <c r="J21" s="167"/>
      <c r="K21" s="167"/>
      <c r="L21" s="167"/>
      <c r="M21" s="166"/>
      <c r="N21" s="166"/>
      <c r="O21" s="166"/>
      <c r="P21" s="166"/>
      <c r="Q21" s="164">
        <f t="shared" si="0"/>
        <v>0</v>
      </c>
      <c r="R21" s="167"/>
    </row>
    <row r="22" spans="1:18" ht="18.75">
      <c r="A22" s="161">
        <v>18</v>
      </c>
      <c r="B22" s="168" t="s">
        <v>158</v>
      </c>
      <c r="C22" s="166"/>
      <c r="D22" s="166"/>
      <c r="E22" s="167"/>
      <c r="F22" s="167"/>
      <c r="G22" s="167"/>
      <c r="H22" s="167"/>
      <c r="I22" s="167"/>
      <c r="J22" s="167"/>
      <c r="K22" s="167"/>
      <c r="L22" s="167"/>
      <c r="M22" s="166"/>
      <c r="N22" s="166"/>
      <c r="O22" s="166"/>
      <c r="P22" s="166"/>
      <c r="Q22" s="164">
        <f t="shared" si="0"/>
        <v>0</v>
      </c>
      <c r="R22" s="167"/>
    </row>
    <row r="23" spans="1:18" ht="18.75">
      <c r="A23" s="161">
        <v>19</v>
      </c>
      <c r="B23" s="168" t="s">
        <v>265</v>
      </c>
      <c r="C23" s="166"/>
      <c r="D23" s="166">
        <v>5</v>
      </c>
      <c r="E23" s="167"/>
      <c r="F23" s="167">
        <v>5</v>
      </c>
      <c r="G23" s="166"/>
      <c r="H23" s="166">
        <v>5</v>
      </c>
      <c r="I23" s="167"/>
      <c r="J23" s="167">
        <v>5</v>
      </c>
      <c r="K23" s="166"/>
      <c r="L23" s="166">
        <v>5</v>
      </c>
      <c r="M23" s="166"/>
      <c r="N23" s="166"/>
      <c r="O23" s="166"/>
      <c r="P23" s="166"/>
      <c r="Q23" s="164">
        <f t="shared" si="0"/>
        <v>25</v>
      </c>
      <c r="R23" s="167"/>
    </row>
    <row r="24" spans="1:18" ht="18.75">
      <c r="A24" s="161">
        <v>20</v>
      </c>
      <c r="B24" s="168" t="s">
        <v>83</v>
      </c>
      <c r="C24" s="166"/>
      <c r="D24" s="166"/>
      <c r="E24" s="167"/>
      <c r="F24" s="167"/>
      <c r="G24" s="167"/>
      <c r="H24" s="167"/>
      <c r="I24" s="167"/>
      <c r="J24" s="167"/>
      <c r="K24" s="167"/>
      <c r="L24" s="167"/>
      <c r="M24" s="166"/>
      <c r="N24" s="166"/>
      <c r="O24" s="166"/>
      <c r="P24" s="166"/>
      <c r="Q24" s="164">
        <f t="shared" si="0"/>
        <v>0</v>
      </c>
      <c r="R24" s="167"/>
    </row>
    <row r="25" spans="1:18" ht="18.75">
      <c r="A25" s="161">
        <v>21</v>
      </c>
      <c r="B25" s="168" t="s">
        <v>266</v>
      </c>
      <c r="C25" s="166"/>
      <c r="D25" s="166"/>
      <c r="E25" s="167"/>
      <c r="F25" s="167"/>
      <c r="G25" s="167"/>
      <c r="H25" s="167"/>
      <c r="I25" s="167"/>
      <c r="J25" s="167">
        <v>4</v>
      </c>
      <c r="K25" s="167"/>
      <c r="L25" s="167"/>
      <c r="M25" s="166"/>
      <c r="N25" s="166">
        <v>1</v>
      </c>
      <c r="O25" s="166"/>
      <c r="P25" s="166"/>
      <c r="Q25" s="164">
        <f t="shared" si="0"/>
        <v>5</v>
      </c>
      <c r="R25" s="167" t="s">
        <v>287</v>
      </c>
    </row>
    <row r="26" spans="1:18" ht="18.75">
      <c r="A26" s="161">
        <v>22</v>
      </c>
      <c r="B26" s="168" t="s">
        <v>267</v>
      </c>
      <c r="C26" s="167">
        <v>4</v>
      </c>
      <c r="D26" s="167">
        <v>4</v>
      </c>
      <c r="E26" s="167">
        <v>4</v>
      </c>
      <c r="F26" s="167">
        <v>4</v>
      </c>
      <c r="G26" s="167">
        <v>4</v>
      </c>
      <c r="H26" s="167">
        <v>4</v>
      </c>
      <c r="I26" s="167">
        <v>4</v>
      </c>
      <c r="J26" s="167">
        <v>4</v>
      </c>
      <c r="K26" s="167">
        <v>4</v>
      </c>
      <c r="L26" s="167">
        <v>4</v>
      </c>
      <c r="M26" s="167"/>
      <c r="N26" s="166">
        <v>1</v>
      </c>
      <c r="O26" s="166"/>
      <c r="P26" s="166"/>
      <c r="Q26" s="164">
        <f t="shared" si="0"/>
        <v>41</v>
      </c>
      <c r="R26" s="167" t="s">
        <v>288</v>
      </c>
    </row>
    <row r="27" spans="1:18" ht="18.75">
      <c r="A27" s="161">
        <v>23</v>
      </c>
      <c r="B27" s="168" t="s">
        <v>268</v>
      </c>
      <c r="C27" s="166"/>
      <c r="D27" s="166"/>
      <c r="E27" s="167"/>
      <c r="F27" s="167"/>
      <c r="G27" s="167"/>
      <c r="H27" s="167"/>
      <c r="I27" s="167"/>
      <c r="J27" s="167"/>
      <c r="K27" s="167"/>
      <c r="L27" s="167">
        <v>1</v>
      </c>
      <c r="M27" s="166"/>
      <c r="N27" s="166">
        <v>1</v>
      </c>
      <c r="O27" s="166"/>
      <c r="P27" s="166"/>
      <c r="Q27" s="164">
        <f t="shared" si="0"/>
        <v>2</v>
      </c>
      <c r="R27" s="167" t="s">
        <v>269</v>
      </c>
    </row>
    <row r="28" spans="1:18" ht="18.75">
      <c r="A28" s="161">
        <v>24</v>
      </c>
      <c r="B28" s="168" t="s">
        <v>307</v>
      </c>
      <c r="C28" s="166"/>
      <c r="D28" s="166">
        <v>4</v>
      </c>
      <c r="E28" s="166"/>
      <c r="F28" s="166">
        <v>4</v>
      </c>
      <c r="G28" s="166"/>
      <c r="H28" s="166">
        <v>4</v>
      </c>
      <c r="I28" s="166"/>
      <c r="J28" s="166">
        <v>4</v>
      </c>
      <c r="K28" s="166"/>
      <c r="L28" s="166">
        <v>3</v>
      </c>
      <c r="M28" s="166"/>
      <c r="N28" s="166"/>
      <c r="O28" s="166"/>
      <c r="P28" s="166"/>
      <c r="Q28" s="164">
        <f t="shared" si="0"/>
        <v>19</v>
      </c>
      <c r="R28" s="167" t="s">
        <v>287</v>
      </c>
    </row>
    <row r="29" spans="1:18" ht="18.75">
      <c r="A29" s="161">
        <v>25</v>
      </c>
      <c r="B29" s="168" t="s">
        <v>270</v>
      </c>
      <c r="C29" s="166"/>
      <c r="D29" s="166"/>
      <c r="E29" s="167"/>
      <c r="F29" s="167"/>
      <c r="G29" s="167"/>
      <c r="H29" s="167"/>
      <c r="I29" s="167"/>
      <c r="J29" s="167"/>
      <c r="K29" s="167"/>
      <c r="L29" s="167"/>
      <c r="M29" s="166"/>
      <c r="N29" s="166"/>
      <c r="O29" s="166"/>
      <c r="P29" s="166"/>
      <c r="Q29" s="164">
        <f t="shared" si="0"/>
        <v>0</v>
      </c>
      <c r="R29" s="167"/>
    </row>
    <row r="30" spans="1:18">
      <c r="A30" s="161">
        <v>26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0"/>
  <dimension ref="A1:T167"/>
  <sheetViews>
    <sheetView zoomScale="130" zoomScaleNormal="130" workbookViewId="0">
      <pane xSplit="2" ySplit="4" topLeftCell="C14" activePane="bottomRight" state="frozen"/>
      <selection activeCell="H166" sqref="H166"/>
      <selection pane="topRight" activeCell="H166" sqref="H166"/>
      <selection pane="bottomLeft" activeCell="H166" sqref="H166"/>
      <selection pane="bottomRight" activeCell="P18" sqref="P18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28.7109375" customWidth="1"/>
  </cols>
  <sheetData>
    <row r="1" spans="1:20" ht="15.75">
      <c r="A1" s="421" t="s">
        <v>354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0" ht="15.75">
      <c r="A2" s="424" t="s">
        <v>355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211" t="s">
        <v>346</v>
      </c>
      <c r="T2" s="211"/>
    </row>
    <row r="3" spans="1:20" ht="15.75">
      <c r="A3" s="215" t="s">
        <v>3</v>
      </c>
      <c r="B3" s="215" t="s">
        <v>238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15" t="s">
        <v>5</v>
      </c>
      <c r="R3" s="215" t="s">
        <v>215</v>
      </c>
    </row>
    <row r="4" spans="1:20" ht="15.75">
      <c r="A4" s="156"/>
      <c r="B4" s="156"/>
      <c r="C4" s="216" t="s">
        <v>212</v>
      </c>
      <c r="D4" s="216" t="s">
        <v>213</v>
      </c>
      <c r="E4" s="216" t="s">
        <v>212</v>
      </c>
      <c r="F4" s="216" t="s">
        <v>213</v>
      </c>
      <c r="G4" s="215" t="s">
        <v>212</v>
      </c>
      <c r="H4" s="215" t="s">
        <v>213</v>
      </c>
      <c r="I4" s="216" t="s">
        <v>212</v>
      </c>
      <c r="J4" s="216" t="s">
        <v>213</v>
      </c>
      <c r="K4" s="216" t="s">
        <v>212</v>
      </c>
      <c r="L4" s="216" t="s">
        <v>213</v>
      </c>
      <c r="M4" s="216" t="s">
        <v>212</v>
      </c>
      <c r="N4" s="216" t="s">
        <v>213</v>
      </c>
      <c r="O4" s="216" t="s">
        <v>212</v>
      </c>
      <c r="P4" s="216" t="s">
        <v>213</v>
      </c>
      <c r="Q4" s="156">
        <f>SUM(Q5:Q26)</f>
        <v>191</v>
      </c>
      <c r="R4" s="156"/>
    </row>
    <row r="5" spans="1:20" s="186" customFormat="1" ht="15.75">
      <c r="A5" s="201">
        <v>1</v>
      </c>
      <c r="B5" s="201" t="s">
        <v>130</v>
      </c>
      <c r="C5" s="220" t="s">
        <v>290</v>
      </c>
      <c r="D5" s="157" t="s">
        <v>290</v>
      </c>
      <c r="E5" s="157" t="s">
        <v>290</v>
      </c>
      <c r="F5" s="157" t="s">
        <v>290</v>
      </c>
      <c r="G5" s="157" t="s">
        <v>290</v>
      </c>
      <c r="H5" s="157" t="s">
        <v>272</v>
      </c>
      <c r="I5" s="157" t="s">
        <v>290</v>
      </c>
      <c r="J5" s="157" t="s">
        <v>272</v>
      </c>
      <c r="K5" s="157" t="s">
        <v>290</v>
      </c>
      <c r="L5" s="157" t="s">
        <v>272</v>
      </c>
      <c r="M5" s="157" t="s">
        <v>290</v>
      </c>
      <c r="N5" s="157" t="s">
        <v>272</v>
      </c>
      <c r="O5" s="157" t="s">
        <v>290</v>
      </c>
      <c r="P5" s="157" t="s">
        <v>272</v>
      </c>
      <c r="Q5" s="201">
        <f>COUNTA(C5:P5)</f>
        <v>14</v>
      </c>
      <c r="R5" s="158" t="s">
        <v>341</v>
      </c>
    </row>
    <row r="6" spans="1:20" s="186" customFormat="1" ht="15.75">
      <c r="A6" s="201">
        <v>2</v>
      </c>
      <c r="B6" s="201" t="s">
        <v>46</v>
      </c>
      <c r="C6" s="158" t="s">
        <v>386</v>
      </c>
      <c r="D6" s="158" t="s">
        <v>272</v>
      </c>
      <c r="E6" s="158" t="s">
        <v>386</v>
      </c>
      <c r="F6" s="158" t="s">
        <v>272</v>
      </c>
      <c r="G6" s="158" t="s">
        <v>386</v>
      </c>
      <c r="H6" s="158" t="s">
        <v>272</v>
      </c>
      <c r="I6" s="158" t="s">
        <v>386</v>
      </c>
      <c r="J6" s="157" t="s">
        <v>272</v>
      </c>
      <c r="K6" s="158" t="s">
        <v>386</v>
      </c>
      <c r="L6" s="158" t="s">
        <v>272</v>
      </c>
      <c r="M6" s="158" t="s">
        <v>386</v>
      </c>
      <c r="N6" s="158" t="s">
        <v>272</v>
      </c>
      <c r="O6" s="157"/>
      <c r="P6" s="157"/>
      <c r="Q6" s="201">
        <f>COUNTA(C6:P6)</f>
        <v>12</v>
      </c>
      <c r="R6" s="158" t="s">
        <v>387</v>
      </c>
    </row>
    <row r="7" spans="1:20" s="186" customFormat="1" ht="15.75">
      <c r="A7" s="201">
        <v>3</v>
      </c>
      <c r="B7" s="218" t="s">
        <v>160</v>
      </c>
      <c r="C7" s="157" t="s">
        <v>373</v>
      </c>
      <c r="D7" s="157" t="s">
        <v>272</v>
      </c>
      <c r="E7" s="157" t="s">
        <v>373</v>
      </c>
      <c r="F7" s="157" t="s">
        <v>272</v>
      </c>
      <c r="G7" s="157" t="s">
        <v>373</v>
      </c>
      <c r="H7" s="157" t="s">
        <v>272</v>
      </c>
      <c r="I7" s="157" t="s">
        <v>272</v>
      </c>
      <c r="J7" s="157" t="s">
        <v>272</v>
      </c>
      <c r="K7" s="157" t="s">
        <v>272</v>
      </c>
      <c r="L7" s="157" t="s">
        <v>272</v>
      </c>
      <c r="M7" s="157" t="s">
        <v>272</v>
      </c>
      <c r="N7" s="157" t="s">
        <v>272</v>
      </c>
      <c r="O7" s="157" t="s">
        <v>272</v>
      </c>
      <c r="P7" s="157" t="s">
        <v>272</v>
      </c>
      <c r="Q7" s="218">
        <f t="shared" ref="Q7:Q33" si="0">COUNTA(C7:P7)</f>
        <v>14</v>
      </c>
      <c r="R7" s="157" t="s">
        <v>342</v>
      </c>
    </row>
    <row r="8" spans="1:20" s="186" customFormat="1" ht="15.75">
      <c r="A8" s="201">
        <v>4</v>
      </c>
      <c r="B8" s="157" t="s">
        <v>148</v>
      </c>
      <c r="C8" s="157"/>
      <c r="D8" s="157" t="s">
        <v>271</v>
      </c>
      <c r="E8" s="157" t="s">
        <v>383</v>
      </c>
      <c r="F8" s="157" t="s">
        <v>271</v>
      </c>
      <c r="G8" s="157" t="s">
        <v>383</v>
      </c>
      <c r="H8" s="157" t="s">
        <v>271</v>
      </c>
      <c r="I8" s="157" t="s">
        <v>383</v>
      </c>
      <c r="J8" s="157" t="s">
        <v>271</v>
      </c>
      <c r="K8" s="157" t="s">
        <v>383</v>
      </c>
      <c r="L8" s="157" t="s">
        <v>271</v>
      </c>
      <c r="M8" s="157"/>
      <c r="N8" s="157" t="s">
        <v>271</v>
      </c>
      <c r="O8" s="157"/>
      <c r="P8" s="157" t="s">
        <v>271</v>
      </c>
      <c r="Q8" s="157">
        <f t="shared" si="0"/>
        <v>11</v>
      </c>
      <c r="R8" s="157" t="s">
        <v>384</v>
      </c>
    </row>
    <row r="9" spans="1:20" s="186" customFormat="1" ht="15.75">
      <c r="A9" s="201">
        <v>5</v>
      </c>
      <c r="B9" s="201" t="s">
        <v>193</v>
      </c>
      <c r="C9" s="157"/>
      <c r="D9" s="157" t="s">
        <v>272</v>
      </c>
      <c r="E9" s="157"/>
      <c r="F9" s="157" t="s">
        <v>272</v>
      </c>
      <c r="G9" s="157"/>
      <c r="H9" s="157" t="s">
        <v>282</v>
      </c>
      <c r="I9" s="157"/>
      <c r="J9" s="157" t="s">
        <v>272</v>
      </c>
      <c r="K9" s="157"/>
      <c r="L9" s="157" t="s">
        <v>282</v>
      </c>
      <c r="M9" s="157"/>
      <c r="N9" s="157" t="s">
        <v>272</v>
      </c>
      <c r="O9" s="157" t="s">
        <v>272</v>
      </c>
      <c r="P9" s="157" t="s">
        <v>272</v>
      </c>
      <c r="Q9" s="201">
        <f t="shared" si="0"/>
        <v>8</v>
      </c>
      <c r="R9" s="158" t="s">
        <v>371</v>
      </c>
    </row>
    <row r="10" spans="1:20" s="186" customFormat="1" ht="15.75">
      <c r="A10" s="201">
        <v>6</v>
      </c>
      <c r="B10" s="201" t="s">
        <v>157</v>
      </c>
      <c r="C10" s="157" t="s">
        <v>352</v>
      </c>
      <c r="D10" s="157" t="s">
        <v>352</v>
      </c>
      <c r="E10" s="157" t="s">
        <v>352</v>
      </c>
      <c r="F10" s="157" t="s">
        <v>352</v>
      </c>
      <c r="G10" s="157" t="s">
        <v>352</v>
      </c>
      <c r="H10" s="157" t="s">
        <v>352</v>
      </c>
      <c r="I10" s="157" t="s">
        <v>352</v>
      </c>
      <c r="J10" s="157" t="s">
        <v>352</v>
      </c>
      <c r="K10" s="157" t="s">
        <v>352</v>
      </c>
      <c r="L10" s="157" t="s">
        <v>352</v>
      </c>
      <c r="M10" s="157"/>
      <c r="N10" s="157"/>
      <c r="O10" s="157"/>
      <c r="P10" s="157"/>
      <c r="Q10" s="201"/>
      <c r="R10" s="158" t="s">
        <v>377</v>
      </c>
    </row>
    <row r="11" spans="1:20" s="186" customFormat="1" ht="15.75">
      <c r="A11" s="201">
        <v>7</v>
      </c>
      <c r="B11" s="158" t="s">
        <v>194</v>
      </c>
      <c r="C11" s="157"/>
      <c r="D11" s="158" t="s">
        <v>273</v>
      </c>
      <c r="E11" s="157" t="s">
        <v>319</v>
      </c>
      <c r="F11" s="158" t="s">
        <v>273</v>
      </c>
      <c r="G11" s="157" t="s">
        <v>319</v>
      </c>
      <c r="H11" s="158" t="s">
        <v>273</v>
      </c>
      <c r="I11" s="157" t="s">
        <v>319</v>
      </c>
      <c r="J11" s="157" t="s">
        <v>273</v>
      </c>
      <c r="K11" s="157" t="s">
        <v>319</v>
      </c>
      <c r="L11" s="158" t="s">
        <v>273</v>
      </c>
      <c r="M11" s="157" t="s">
        <v>319</v>
      </c>
      <c r="N11" s="158" t="s">
        <v>273</v>
      </c>
      <c r="O11" s="157"/>
      <c r="P11" s="158" t="s">
        <v>273</v>
      </c>
      <c r="Q11" s="158">
        <f t="shared" si="0"/>
        <v>12</v>
      </c>
      <c r="R11" s="158" t="s">
        <v>388</v>
      </c>
    </row>
    <row r="12" spans="1:20" s="186" customFormat="1" ht="15.75">
      <c r="A12" s="201">
        <v>8</v>
      </c>
      <c r="B12" s="158" t="s">
        <v>77</v>
      </c>
      <c r="C12" s="157"/>
      <c r="D12" s="157" t="s">
        <v>278</v>
      </c>
      <c r="E12" s="157"/>
      <c r="F12" s="157" t="s">
        <v>278</v>
      </c>
      <c r="G12" s="157"/>
      <c r="H12" s="157" t="s">
        <v>278</v>
      </c>
      <c r="I12" s="157"/>
      <c r="J12" s="157" t="s">
        <v>278</v>
      </c>
      <c r="K12" s="157"/>
      <c r="L12" s="157" t="s">
        <v>278</v>
      </c>
      <c r="M12" s="157"/>
      <c r="N12" s="157" t="s">
        <v>278</v>
      </c>
      <c r="O12" s="191"/>
      <c r="P12" s="191"/>
      <c r="Q12" s="158">
        <f t="shared" si="0"/>
        <v>6</v>
      </c>
      <c r="R12" s="158" t="s">
        <v>218</v>
      </c>
    </row>
    <row r="13" spans="1:20" s="186" customFormat="1" ht="15.75">
      <c r="A13" s="201">
        <v>9</v>
      </c>
      <c r="B13" s="201" t="s">
        <v>141</v>
      </c>
      <c r="C13" s="157" t="s">
        <v>214</v>
      </c>
      <c r="D13" s="157" t="s">
        <v>214</v>
      </c>
      <c r="E13" s="157" t="s">
        <v>214</v>
      </c>
      <c r="F13" s="157" t="s">
        <v>214</v>
      </c>
      <c r="G13" s="157" t="s">
        <v>214</v>
      </c>
      <c r="H13" s="157" t="s">
        <v>214</v>
      </c>
      <c r="I13" s="157" t="s">
        <v>214</v>
      </c>
      <c r="J13" s="157" t="s">
        <v>214</v>
      </c>
      <c r="K13" s="157" t="s">
        <v>214</v>
      </c>
      <c r="L13" s="157" t="s">
        <v>214</v>
      </c>
      <c r="M13" s="157" t="s">
        <v>214</v>
      </c>
      <c r="N13" s="157"/>
      <c r="O13" s="157"/>
      <c r="P13" s="157"/>
      <c r="Q13" s="201">
        <f t="shared" si="0"/>
        <v>11</v>
      </c>
      <c r="R13" s="158" t="s">
        <v>326</v>
      </c>
    </row>
    <row r="14" spans="1:20" s="186" customFormat="1" ht="15.75">
      <c r="A14" s="201">
        <v>10</v>
      </c>
      <c r="B14" s="201" t="s">
        <v>51</v>
      </c>
      <c r="C14" s="157"/>
      <c r="D14" s="157" t="s">
        <v>319</v>
      </c>
      <c r="E14" s="158"/>
      <c r="F14" s="158" t="s">
        <v>319</v>
      </c>
      <c r="G14" s="158"/>
      <c r="H14" s="158" t="s">
        <v>319</v>
      </c>
      <c r="I14" s="158"/>
      <c r="J14" s="158" t="s">
        <v>319</v>
      </c>
      <c r="K14" s="158"/>
      <c r="L14" s="158" t="s">
        <v>319</v>
      </c>
      <c r="M14" s="157"/>
      <c r="N14" s="157"/>
      <c r="O14" s="157"/>
      <c r="P14" s="157"/>
      <c r="Q14" s="201">
        <f t="shared" si="0"/>
        <v>5</v>
      </c>
      <c r="R14" s="158" t="s">
        <v>302</v>
      </c>
    </row>
    <row r="15" spans="1:20" s="186" customFormat="1" ht="15.75">
      <c r="A15" s="201">
        <v>11</v>
      </c>
      <c r="B15" s="201" t="s">
        <v>85</v>
      </c>
      <c r="C15" s="157"/>
      <c r="D15" s="157" t="s">
        <v>284</v>
      </c>
      <c r="E15" s="158"/>
      <c r="F15" s="158" t="s">
        <v>284</v>
      </c>
      <c r="G15" s="158"/>
      <c r="H15" s="158" t="s">
        <v>284</v>
      </c>
      <c r="I15" s="158"/>
      <c r="J15" s="157" t="s">
        <v>284</v>
      </c>
      <c r="K15" s="158" t="s">
        <v>284</v>
      </c>
      <c r="L15" s="158"/>
      <c r="M15" s="157"/>
      <c r="N15" s="157"/>
      <c r="O15" s="157"/>
      <c r="P15" s="157"/>
      <c r="Q15" s="201">
        <f t="shared" si="0"/>
        <v>5</v>
      </c>
      <c r="R15" s="158" t="s">
        <v>134</v>
      </c>
    </row>
    <row r="16" spans="1:20" s="186" customFormat="1" ht="15.75">
      <c r="A16" s="201">
        <v>12</v>
      </c>
      <c r="B16" s="201" t="s">
        <v>55</v>
      </c>
      <c r="C16" s="157"/>
      <c r="D16" s="157" t="s">
        <v>285</v>
      </c>
      <c r="E16" s="157"/>
      <c r="F16" s="157" t="s">
        <v>285</v>
      </c>
      <c r="G16" s="157"/>
      <c r="H16" s="157" t="s">
        <v>285</v>
      </c>
      <c r="I16" s="157"/>
      <c r="J16" s="157" t="s">
        <v>285</v>
      </c>
      <c r="K16" s="157"/>
      <c r="L16" s="157" t="s">
        <v>285</v>
      </c>
      <c r="M16" s="157"/>
      <c r="N16" s="157"/>
      <c r="O16" s="157"/>
      <c r="P16" s="157"/>
      <c r="Q16" s="201">
        <f t="shared" si="0"/>
        <v>5</v>
      </c>
      <c r="R16" s="158" t="s">
        <v>220</v>
      </c>
    </row>
    <row r="17" spans="1:18" s="186" customFormat="1" ht="15.75">
      <c r="A17" s="201">
        <v>13</v>
      </c>
      <c r="B17" s="201" t="s">
        <v>68</v>
      </c>
      <c r="C17" s="157"/>
      <c r="D17" s="157" t="s">
        <v>272</v>
      </c>
      <c r="E17" s="157"/>
      <c r="F17" s="157" t="s">
        <v>272</v>
      </c>
      <c r="G17" s="157"/>
      <c r="H17" s="157" t="s">
        <v>272</v>
      </c>
      <c r="I17" s="157"/>
      <c r="J17" s="157" t="s">
        <v>272</v>
      </c>
      <c r="K17" s="157"/>
      <c r="L17" s="157" t="s">
        <v>272</v>
      </c>
      <c r="M17" s="157"/>
      <c r="N17" s="157"/>
      <c r="O17" s="157"/>
      <c r="P17" s="157"/>
      <c r="Q17" s="201">
        <f t="shared" si="0"/>
        <v>5</v>
      </c>
      <c r="R17" s="158" t="s">
        <v>320</v>
      </c>
    </row>
    <row r="18" spans="1:18" ht="15.75">
      <c r="A18" s="201">
        <v>14</v>
      </c>
      <c r="B18" s="161" t="s">
        <v>195</v>
      </c>
      <c r="C18" s="191"/>
      <c r="D18" s="191"/>
      <c r="E18" s="160"/>
      <c r="F18" s="160"/>
      <c r="G18" s="160"/>
      <c r="H18" s="160"/>
      <c r="I18" s="160"/>
      <c r="J18" s="191"/>
      <c r="K18" s="199"/>
      <c r="L18" s="160"/>
      <c r="M18" s="191"/>
      <c r="N18" s="191"/>
      <c r="O18" s="191"/>
      <c r="P18" s="191"/>
      <c r="Q18" s="199">
        <f>COUNTA(C18:P18)</f>
        <v>0</v>
      </c>
      <c r="R18" s="160" t="s">
        <v>222</v>
      </c>
    </row>
    <row r="19" spans="1:18" s="186" customFormat="1" ht="15.75">
      <c r="A19" s="201">
        <v>15</v>
      </c>
      <c r="B19" s="201" t="s">
        <v>197</v>
      </c>
      <c r="C19" s="157"/>
      <c r="D19" s="157" t="s">
        <v>273</v>
      </c>
      <c r="E19" s="157" t="s">
        <v>214</v>
      </c>
      <c r="F19" s="157" t="s">
        <v>273</v>
      </c>
      <c r="G19" s="157" t="s">
        <v>214</v>
      </c>
      <c r="H19" s="157" t="s">
        <v>273</v>
      </c>
      <c r="I19" s="157" t="s">
        <v>214</v>
      </c>
      <c r="J19" s="157"/>
      <c r="K19" s="157" t="s">
        <v>214</v>
      </c>
      <c r="L19" s="157" t="s">
        <v>279</v>
      </c>
      <c r="M19" s="157" t="s">
        <v>214</v>
      </c>
      <c r="N19" s="157"/>
      <c r="O19" s="157"/>
      <c r="P19" s="157"/>
      <c r="Q19" s="201">
        <f>COUNTA(C19:P19)</f>
        <v>9</v>
      </c>
      <c r="R19" s="158" t="s">
        <v>379</v>
      </c>
    </row>
    <row r="20" spans="1:18" s="186" customFormat="1" ht="15.75">
      <c r="A20" s="201">
        <v>16</v>
      </c>
      <c r="B20" s="201" t="s">
        <v>198</v>
      </c>
      <c r="C20" s="157"/>
      <c r="D20" s="158" t="s">
        <v>282</v>
      </c>
      <c r="E20" s="158" t="s">
        <v>273</v>
      </c>
      <c r="F20" s="158" t="s">
        <v>282</v>
      </c>
      <c r="G20" s="158" t="s">
        <v>273</v>
      </c>
      <c r="H20" s="158" t="s">
        <v>282</v>
      </c>
      <c r="I20" s="158" t="s">
        <v>273</v>
      </c>
      <c r="J20" s="157" t="s">
        <v>282</v>
      </c>
      <c r="K20" s="158"/>
      <c r="L20" s="158" t="s">
        <v>282</v>
      </c>
      <c r="M20" s="158"/>
      <c r="N20" s="158"/>
      <c r="O20" s="157"/>
      <c r="P20" s="157"/>
      <c r="Q20" s="201">
        <f>COUNTA(C20:P20)</f>
        <v>8</v>
      </c>
      <c r="R20" s="158" t="s">
        <v>307</v>
      </c>
    </row>
    <row r="21" spans="1:18" ht="15.75">
      <c r="A21" s="201">
        <v>17</v>
      </c>
      <c r="B21" s="161" t="s">
        <v>196</v>
      </c>
      <c r="C21" s="157"/>
      <c r="D21" s="157"/>
      <c r="E21" s="157" t="s">
        <v>214</v>
      </c>
      <c r="F21" s="157" t="s">
        <v>214</v>
      </c>
      <c r="G21" s="157" t="s">
        <v>214</v>
      </c>
      <c r="H21" s="157" t="s">
        <v>214</v>
      </c>
      <c r="I21" s="157" t="s">
        <v>214</v>
      </c>
      <c r="J21" s="157" t="s">
        <v>214</v>
      </c>
      <c r="K21" s="157" t="s">
        <v>214</v>
      </c>
      <c r="L21" s="157" t="s">
        <v>214</v>
      </c>
      <c r="M21" s="157"/>
      <c r="N21" s="157"/>
      <c r="O21" s="157"/>
      <c r="P21" s="157"/>
      <c r="Q21" s="161">
        <f t="shared" si="0"/>
        <v>8</v>
      </c>
      <c r="R21" s="158" t="s">
        <v>223</v>
      </c>
    </row>
    <row r="22" spans="1:18" ht="15.75">
      <c r="A22" s="201">
        <v>18</v>
      </c>
      <c r="B22" s="161" t="s">
        <v>185</v>
      </c>
      <c r="C22" s="157"/>
      <c r="D22" s="157"/>
      <c r="E22" s="157" t="s">
        <v>214</v>
      </c>
      <c r="F22" s="157" t="s">
        <v>214</v>
      </c>
      <c r="G22" s="157" t="s">
        <v>214</v>
      </c>
      <c r="H22" s="157" t="s">
        <v>214</v>
      </c>
      <c r="I22" s="157" t="s">
        <v>214</v>
      </c>
      <c r="J22" s="157" t="s">
        <v>214</v>
      </c>
      <c r="K22" s="157" t="s">
        <v>214</v>
      </c>
      <c r="L22" s="157" t="s">
        <v>214</v>
      </c>
      <c r="M22" s="157"/>
      <c r="N22" s="157"/>
      <c r="O22" s="157"/>
      <c r="P22" s="157"/>
      <c r="Q22" s="161">
        <f t="shared" si="0"/>
        <v>8</v>
      </c>
      <c r="R22" s="158" t="s">
        <v>224</v>
      </c>
    </row>
    <row r="23" spans="1:18" ht="15.75">
      <c r="A23" s="201">
        <v>19</v>
      </c>
      <c r="B23" s="217" t="s">
        <v>199</v>
      </c>
      <c r="C23" s="209" t="s">
        <v>214</v>
      </c>
      <c r="D23" s="209" t="s">
        <v>214</v>
      </c>
      <c r="E23" s="209" t="s">
        <v>214</v>
      </c>
      <c r="F23" s="209" t="s">
        <v>214</v>
      </c>
      <c r="G23" s="209" t="s">
        <v>214</v>
      </c>
      <c r="H23" s="209" t="s">
        <v>214</v>
      </c>
      <c r="I23" s="209" t="s">
        <v>214</v>
      </c>
      <c r="J23" s="209" t="s">
        <v>214</v>
      </c>
      <c r="K23" s="209" t="s">
        <v>214</v>
      </c>
      <c r="L23" s="209" t="s">
        <v>214</v>
      </c>
      <c r="M23" s="209" t="s">
        <v>214</v>
      </c>
      <c r="N23" s="209" t="s">
        <v>214</v>
      </c>
      <c r="O23" s="209" t="s">
        <v>214</v>
      </c>
      <c r="P23" s="209" t="s">
        <v>214</v>
      </c>
      <c r="Q23" s="217">
        <f t="shared" si="0"/>
        <v>14</v>
      </c>
      <c r="R23" s="209" t="s">
        <v>357</v>
      </c>
    </row>
    <row r="24" spans="1:18" ht="15.75">
      <c r="A24" s="201">
        <v>20</v>
      </c>
      <c r="B24" s="161" t="s">
        <v>200</v>
      </c>
      <c r="C24" s="158" t="s">
        <v>214</v>
      </c>
      <c r="D24" s="158" t="s">
        <v>214</v>
      </c>
      <c r="E24" s="158" t="s">
        <v>214</v>
      </c>
      <c r="F24" s="158" t="s">
        <v>214</v>
      </c>
      <c r="G24" s="158" t="s">
        <v>214</v>
      </c>
      <c r="H24" s="158" t="s">
        <v>214</v>
      </c>
      <c r="I24" s="158" t="s">
        <v>214</v>
      </c>
      <c r="J24" s="157" t="s">
        <v>214</v>
      </c>
      <c r="K24" s="158" t="s">
        <v>214</v>
      </c>
      <c r="L24" s="158" t="s">
        <v>214</v>
      </c>
      <c r="M24" s="157" t="s">
        <v>214</v>
      </c>
      <c r="N24" s="157" t="s">
        <v>214</v>
      </c>
      <c r="O24" s="157"/>
      <c r="P24" s="157"/>
      <c r="Q24" s="161">
        <f t="shared" si="0"/>
        <v>12</v>
      </c>
      <c r="R24" s="158" t="s">
        <v>362</v>
      </c>
    </row>
    <row r="25" spans="1:18" ht="15.75">
      <c r="A25" s="201">
        <v>21</v>
      </c>
      <c r="B25" s="161" t="s">
        <v>201</v>
      </c>
      <c r="C25" s="158" t="s">
        <v>214</v>
      </c>
      <c r="D25" s="158" t="s">
        <v>214</v>
      </c>
      <c r="E25" s="158" t="s">
        <v>214</v>
      </c>
      <c r="F25" s="158" t="s">
        <v>214</v>
      </c>
      <c r="G25" s="158" t="s">
        <v>214</v>
      </c>
      <c r="H25" s="158" t="s">
        <v>214</v>
      </c>
      <c r="I25" s="158" t="s">
        <v>214</v>
      </c>
      <c r="J25" s="157" t="s">
        <v>214</v>
      </c>
      <c r="K25" s="158" t="s">
        <v>214</v>
      </c>
      <c r="L25" s="158" t="s">
        <v>214</v>
      </c>
      <c r="M25" s="157" t="s">
        <v>214</v>
      </c>
      <c r="N25" s="157" t="s">
        <v>214</v>
      </c>
      <c r="O25" s="157"/>
      <c r="P25" s="157"/>
      <c r="Q25" s="161">
        <f t="shared" si="0"/>
        <v>12</v>
      </c>
      <c r="R25" s="158" t="s">
        <v>363</v>
      </c>
    </row>
    <row r="26" spans="1:18" ht="15.75">
      <c r="A26" s="201">
        <v>22</v>
      </c>
      <c r="B26" s="161" t="s">
        <v>202</v>
      </c>
      <c r="C26" s="158" t="s">
        <v>214</v>
      </c>
      <c r="D26" s="158" t="s">
        <v>214</v>
      </c>
      <c r="E26" s="158" t="s">
        <v>214</v>
      </c>
      <c r="F26" s="158" t="s">
        <v>214</v>
      </c>
      <c r="G26" s="158" t="s">
        <v>214</v>
      </c>
      <c r="H26" s="158" t="s">
        <v>214</v>
      </c>
      <c r="I26" s="158" t="s">
        <v>214</v>
      </c>
      <c r="J26" s="157" t="s">
        <v>214</v>
      </c>
      <c r="K26" s="158" t="s">
        <v>214</v>
      </c>
      <c r="L26" s="158" t="s">
        <v>214</v>
      </c>
      <c r="M26" s="157" t="s">
        <v>214</v>
      </c>
      <c r="N26" s="157" t="s">
        <v>214</v>
      </c>
      <c r="O26" s="157"/>
      <c r="P26" s="157"/>
      <c r="Q26" s="161">
        <f t="shared" si="0"/>
        <v>12</v>
      </c>
      <c r="R26" s="158" t="s">
        <v>364</v>
      </c>
    </row>
    <row r="27" spans="1:18" ht="15.75">
      <c r="A27" s="201">
        <v>23</v>
      </c>
      <c r="B27" s="161" t="s">
        <v>203</v>
      </c>
      <c r="C27" s="158" t="s">
        <v>214</v>
      </c>
      <c r="D27" s="158" t="s">
        <v>214</v>
      </c>
      <c r="E27" s="158" t="s">
        <v>214</v>
      </c>
      <c r="F27" s="158" t="s">
        <v>214</v>
      </c>
      <c r="G27" s="158" t="s">
        <v>214</v>
      </c>
      <c r="H27" s="158" t="s">
        <v>214</v>
      </c>
      <c r="I27" s="158" t="s">
        <v>214</v>
      </c>
      <c r="J27" s="157" t="s">
        <v>214</v>
      </c>
      <c r="K27" s="158" t="s">
        <v>214</v>
      </c>
      <c r="L27" s="158" t="s">
        <v>214</v>
      </c>
      <c r="M27" s="157" t="s">
        <v>214</v>
      </c>
      <c r="N27" s="157"/>
      <c r="O27" s="157"/>
      <c r="P27" s="157"/>
      <c r="Q27" s="161">
        <f t="shared" si="0"/>
        <v>11</v>
      </c>
      <c r="R27" s="158" t="s">
        <v>365</v>
      </c>
    </row>
    <row r="28" spans="1:18" ht="15.75">
      <c r="A28" s="201">
        <v>24</v>
      </c>
      <c r="B28" s="161" t="s">
        <v>204</v>
      </c>
      <c r="C28" s="158" t="s">
        <v>214</v>
      </c>
      <c r="D28" s="158" t="s">
        <v>214</v>
      </c>
      <c r="E28" s="158" t="s">
        <v>214</v>
      </c>
      <c r="F28" s="158" t="s">
        <v>214</v>
      </c>
      <c r="G28" s="158" t="s">
        <v>214</v>
      </c>
      <c r="H28" s="158" t="s">
        <v>214</v>
      </c>
      <c r="I28" s="158" t="s">
        <v>214</v>
      </c>
      <c r="J28" s="157" t="s">
        <v>214</v>
      </c>
      <c r="K28" s="158" t="s">
        <v>214</v>
      </c>
      <c r="L28" s="158" t="s">
        <v>214</v>
      </c>
      <c r="M28" s="157" t="s">
        <v>214</v>
      </c>
      <c r="N28" s="157" t="s">
        <v>214</v>
      </c>
      <c r="O28" s="157" t="s">
        <v>214</v>
      </c>
      <c r="P28" s="157" t="s">
        <v>214</v>
      </c>
      <c r="Q28" s="161">
        <f t="shared" si="0"/>
        <v>14</v>
      </c>
      <c r="R28" s="158" t="s">
        <v>358</v>
      </c>
    </row>
    <row r="29" spans="1:18" ht="15.75">
      <c r="A29" s="201">
        <v>25</v>
      </c>
      <c r="B29" s="161" t="s">
        <v>205</v>
      </c>
      <c r="C29" s="158" t="s">
        <v>214</v>
      </c>
      <c r="D29" s="158" t="s">
        <v>214</v>
      </c>
      <c r="E29" s="158" t="s">
        <v>214</v>
      </c>
      <c r="F29" s="158" t="s">
        <v>214</v>
      </c>
      <c r="G29" s="209"/>
      <c r="H29" s="158" t="s">
        <v>214</v>
      </c>
      <c r="I29" s="158" t="s">
        <v>214</v>
      </c>
      <c r="J29" s="158" t="s">
        <v>214</v>
      </c>
      <c r="K29" s="158" t="s">
        <v>214</v>
      </c>
      <c r="L29" s="158" t="s">
        <v>214</v>
      </c>
      <c r="M29" s="157" t="s">
        <v>214</v>
      </c>
      <c r="N29" s="157" t="s">
        <v>214</v>
      </c>
      <c r="O29" s="157" t="s">
        <v>214</v>
      </c>
      <c r="P29" s="157" t="s">
        <v>214</v>
      </c>
      <c r="Q29" s="161">
        <f t="shared" si="0"/>
        <v>13</v>
      </c>
      <c r="R29" s="158" t="s">
        <v>359</v>
      </c>
    </row>
    <row r="30" spans="1:18" ht="15.75">
      <c r="A30" s="201">
        <v>26</v>
      </c>
      <c r="B30" s="161" t="s">
        <v>206</v>
      </c>
      <c r="C30" s="158" t="s">
        <v>214</v>
      </c>
      <c r="D30" s="158" t="s">
        <v>214</v>
      </c>
      <c r="E30" s="158" t="s">
        <v>214</v>
      </c>
      <c r="F30" s="158" t="s">
        <v>214</v>
      </c>
      <c r="G30" s="209"/>
      <c r="H30" s="158" t="s">
        <v>214</v>
      </c>
      <c r="I30" s="158" t="s">
        <v>214</v>
      </c>
      <c r="J30" s="157" t="s">
        <v>214</v>
      </c>
      <c r="K30" s="161" t="s">
        <v>214</v>
      </c>
      <c r="L30" s="161" t="s">
        <v>214</v>
      </c>
      <c r="M30" s="157" t="s">
        <v>214</v>
      </c>
      <c r="N30" s="157" t="s">
        <v>214</v>
      </c>
      <c r="O30" s="157" t="s">
        <v>214</v>
      </c>
      <c r="P30" s="157" t="s">
        <v>214</v>
      </c>
      <c r="Q30" s="161">
        <f t="shared" si="0"/>
        <v>13</v>
      </c>
      <c r="R30" s="158" t="s">
        <v>360</v>
      </c>
    </row>
    <row r="31" spans="1:18" ht="15.75">
      <c r="A31" s="201">
        <v>27</v>
      </c>
      <c r="B31" s="161" t="s">
        <v>208</v>
      </c>
      <c r="C31" s="158" t="s">
        <v>214</v>
      </c>
      <c r="D31" s="158" t="s">
        <v>214</v>
      </c>
      <c r="E31" s="158" t="s">
        <v>214</v>
      </c>
      <c r="F31" s="158" t="s">
        <v>214</v>
      </c>
      <c r="G31" s="209"/>
      <c r="H31" s="158" t="s">
        <v>214</v>
      </c>
      <c r="I31" s="158" t="s">
        <v>214</v>
      </c>
      <c r="J31" s="157"/>
      <c r="K31" s="161" t="s">
        <v>214</v>
      </c>
      <c r="L31" s="161"/>
      <c r="M31" s="157" t="s">
        <v>214</v>
      </c>
      <c r="N31" s="157" t="s">
        <v>214</v>
      </c>
      <c r="O31" s="157" t="s">
        <v>214</v>
      </c>
      <c r="P31" s="157" t="s">
        <v>214</v>
      </c>
      <c r="Q31" s="161">
        <f t="shared" si="0"/>
        <v>11</v>
      </c>
      <c r="R31" s="158" t="s">
        <v>361</v>
      </c>
    </row>
    <row r="32" spans="1:18" ht="15.75">
      <c r="A32" s="201">
        <v>28</v>
      </c>
      <c r="B32" s="161" t="s">
        <v>209</v>
      </c>
      <c r="C32" s="158" t="s">
        <v>214</v>
      </c>
      <c r="D32" s="158" t="s">
        <v>214</v>
      </c>
      <c r="E32" s="158" t="s">
        <v>214</v>
      </c>
      <c r="F32" s="158" t="s">
        <v>214</v>
      </c>
      <c r="G32" s="209"/>
      <c r="H32" s="158" t="s">
        <v>214</v>
      </c>
      <c r="I32" s="158" t="s">
        <v>214</v>
      </c>
      <c r="J32" s="157"/>
      <c r="K32" s="161" t="s">
        <v>214</v>
      </c>
      <c r="L32" s="161"/>
      <c r="M32" s="157"/>
      <c r="N32" s="157"/>
      <c r="O32" s="157"/>
      <c r="P32" s="157"/>
      <c r="Q32" s="161">
        <f t="shared" si="0"/>
        <v>7</v>
      </c>
      <c r="R32" s="161" t="s">
        <v>234</v>
      </c>
    </row>
    <row r="33" spans="1:18" s="186" customFormat="1" ht="15.75">
      <c r="A33" s="201">
        <v>29</v>
      </c>
      <c r="B33" s="201" t="s">
        <v>343</v>
      </c>
      <c r="C33" s="157" t="s">
        <v>214</v>
      </c>
      <c r="D33" s="158" t="s">
        <v>272</v>
      </c>
      <c r="E33" s="157" t="s">
        <v>214</v>
      </c>
      <c r="F33" s="158" t="s">
        <v>272</v>
      </c>
      <c r="G33" s="157" t="s">
        <v>214</v>
      </c>
      <c r="H33" s="158" t="s">
        <v>272</v>
      </c>
      <c r="I33" s="157" t="s">
        <v>214</v>
      </c>
      <c r="J33" s="157" t="s">
        <v>272</v>
      </c>
      <c r="K33" s="157" t="s">
        <v>214</v>
      </c>
      <c r="L33" s="158" t="s">
        <v>272</v>
      </c>
      <c r="M33" s="157"/>
      <c r="N33" s="157" t="s">
        <v>272</v>
      </c>
      <c r="O33" s="157"/>
      <c r="P33" s="157" t="s">
        <v>272</v>
      </c>
      <c r="Q33" s="201">
        <f t="shared" si="0"/>
        <v>12</v>
      </c>
      <c r="R33" s="158" t="s">
        <v>378</v>
      </c>
    </row>
    <row r="34" spans="1:18" ht="15.75">
      <c r="A34" s="201">
        <v>30</v>
      </c>
      <c r="B34" s="161" t="s">
        <v>89</v>
      </c>
      <c r="C34" s="157"/>
      <c r="D34" s="157" t="s">
        <v>214</v>
      </c>
      <c r="E34" s="157" t="s">
        <v>214</v>
      </c>
      <c r="F34" s="157" t="s">
        <v>214</v>
      </c>
      <c r="G34" s="157" t="s">
        <v>214</v>
      </c>
      <c r="H34" s="157" t="s">
        <v>214</v>
      </c>
      <c r="I34" s="157" t="s">
        <v>214</v>
      </c>
      <c r="J34" s="157" t="s">
        <v>214</v>
      </c>
      <c r="K34" s="157" t="s">
        <v>214</v>
      </c>
      <c r="L34" s="157" t="s">
        <v>214</v>
      </c>
      <c r="M34" s="157"/>
      <c r="N34" s="157"/>
      <c r="O34" s="157"/>
      <c r="P34" s="157"/>
      <c r="Q34" s="161">
        <f>COUNTA(C34:P34)</f>
        <v>9</v>
      </c>
      <c r="R34" s="158" t="s">
        <v>339</v>
      </c>
    </row>
    <row r="35" spans="1:18" ht="15.75">
      <c r="A35" s="201">
        <v>31</v>
      </c>
      <c r="B35" s="161" t="s">
        <v>98</v>
      </c>
      <c r="C35" s="157" t="s">
        <v>214</v>
      </c>
      <c r="D35" s="157" t="s">
        <v>214</v>
      </c>
      <c r="E35" s="157" t="s">
        <v>214</v>
      </c>
      <c r="F35" s="157" t="s">
        <v>214</v>
      </c>
      <c r="G35" s="157" t="s">
        <v>214</v>
      </c>
      <c r="H35" s="157" t="s">
        <v>214</v>
      </c>
      <c r="I35" s="157" t="s">
        <v>214</v>
      </c>
      <c r="J35" s="157" t="s">
        <v>214</v>
      </c>
      <c r="K35" s="157" t="s">
        <v>214</v>
      </c>
      <c r="L35" s="157" t="s">
        <v>214</v>
      </c>
      <c r="M35" s="157"/>
      <c r="N35" s="157"/>
      <c r="O35" s="157"/>
      <c r="P35" s="157"/>
      <c r="Q35" s="161">
        <f>COUNTA(C35:P35)</f>
        <v>10</v>
      </c>
      <c r="R35" s="158" t="s">
        <v>236</v>
      </c>
    </row>
    <row r="36" spans="1:18" s="186" customFormat="1" ht="15.75">
      <c r="A36" s="201">
        <v>32</v>
      </c>
      <c r="B36" s="201" t="s">
        <v>211</v>
      </c>
      <c r="C36" s="157"/>
      <c r="D36" s="157" t="s">
        <v>214</v>
      </c>
      <c r="E36" s="157" t="s">
        <v>214</v>
      </c>
      <c r="F36" s="157" t="s">
        <v>214</v>
      </c>
      <c r="G36" s="157" t="s">
        <v>214</v>
      </c>
      <c r="H36" s="157" t="s">
        <v>214</v>
      </c>
      <c r="I36" s="157" t="s">
        <v>214</v>
      </c>
      <c r="J36" s="157" t="s">
        <v>214</v>
      </c>
      <c r="K36" s="157" t="s">
        <v>214</v>
      </c>
      <c r="L36" s="157"/>
      <c r="M36" s="157"/>
      <c r="N36" s="157"/>
      <c r="O36" s="157"/>
      <c r="P36" s="157"/>
      <c r="Q36" s="201">
        <f>COUNTA(C36:P36)</f>
        <v>8</v>
      </c>
      <c r="R36" s="158" t="s">
        <v>237</v>
      </c>
    </row>
    <row r="37" spans="1:18">
      <c r="A37" s="163"/>
      <c r="B37" s="163"/>
      <c r="C37" s="185"/>
      <c r="D37" s="185"/>
      <c r="E37" s="163"/>
      <c r="F37" s="163"/>
      <c r="G37" s="163"/>
      <c r="H37" s="163"/>
      <c r="I37" s="163"/>
      <c r="J37" s="185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3"/>
  <dimension ref="A1:T167"/>
  <sheetViews>
    <sheetView zoomScale="130" zoomScaleNormal="130" workbookViewId="0">
      <pane xSplit="2" ySplit="4" topLeftCell="C5" activePane="bottomRight" state="frozen"/>
      <selection activeCell="M82" sqref="M82"/>
      <selection pane="topRight" activeCell="M82" sqref="M82"/>
      <selection pane="bottomLeft" activeCell="M82" sqref="M82"/>
      <selection pane="bottomRight" activeCell="L6" sqref="L6"/>
    </sheetView>
  </sheetViews>
  <sheetFormatPr defaultRowHeight="15"/>
  <cols>
    <col min="1" max="1" width="4.7109375" customWidth="1"/>
    <col min="2" max="2" width="15.140625" customWidth="1"/>
    <col min="3" max="4" width="5.42578125" style="97" customWidth="1"/>
    <col min="5" max="9" width="5.42578125" customWidth="1"/>
    <col min="10" max="10" width="5.42578125" style="97" customWidth="1"/>
    <col min="11" max="12" width="5.42578125" customWidth="1"/>
    <col min="13" max="16" width="5.42578125" style="180" customWidth="1"/>
    <col min="17" max="17" width="5.42578125" customWidth="1"/>
    <col min="18" max="18" width="28.7109375" customWidth="1"/>
  </cols>
  <sheetData>
    <row r="1" spans="1:20" ht="15.75">
      <c r="A1" s="421" t="s">
        <v>389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20" ht="15.75">
      <c r="A2" s="424" t="s">
        <v>390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211" t="s">
        <v>346</v>
      </c>
      <c r="T2" s="211"/>
    </row>
    <row r="3" spans="1:20" ht="15.75">
      <c r="A3" s="222" t="s">
        <v>3</v>
      </c>
      <c r="B3" s="222" t="s">
        <v>238</v>
      </c>
      <c r="C3" s="423" t="s">
        <v>6</v>
      </c>
      <c r="D3" s="423"/>
      <c r="E3" s="423" t="s">
        <v>7</v>
      </c>
      <c r="F3" s="423"/>
      <c r="G3" s="422" t="s">
        <v>8</v>
      </c>
      <c r="H3" s="422"/>
      <c r="I3" s="423" t="s">
        <v>9</v>
      </c>
      <c r="J3" s="423"/>
      <c r="K3" s="423" t="s">
        <v>10</v>
      </c>
      <c r="L3" s="423"/>
      <c r="M3" s="423" t="s">
        <v>11</v>
      </c>
      <c r="N3" s="423"/>
      <c r="O3" s="423" t="s">
        <v>12</v>
      </c>
      <c r="P3" s="423"/>
      <c r="Q3" s="222" t="s">
        <v>5</v>
      </c>
      <c r="R3" s="222" t="s">
        <v>215</v>
      </c>
    </row>
    <row r="4" spans="1:20" ht="15.75">
      <c r="A4" s="156"/>
      <c r="B4" s="156"/>
      <c r="C4" s="223" t="s">
        <v>212</v>
      </c>
      <c r="D4" s="223" t="s">
        <v>213</v>
      </c>
      <c r="E4" s="223" t="s">
        <v>212</v>
      </c>
      <c r="F4" s="223" t="s">
        <v>213</v>
      </c>
      <c r="G4" s="222" t="s">
        <v>212</v>
      </c>
      <c r="H4" s="222" t="s">
        <v>213</v>
      </c>
      <c r="I4" s="223" t="s">
        <v>212</v>
      </c>
      <c r="J4" s="223" t="s">
        <v>213</v>
      </c>
      <c r="K4" s="223" t="s">
        <v>212</v>
      </c>
      <c r="L4" s="223" t="s">
        <v>213</v>
      </c>
      <c r="M4" s="223" t="s">
        <v>212</v>
      </c>
      <c r="N4" s="223" t="s">
        <v>213</v>
      </c>
      <c r="O4" s="223" t="s">
        <v>212</v>
      </c>
      <c r="P4" s="223" t="s">
        <v>213</v>
      </c>
      <c r="Q4" s="156">
        <f>SUM(Q5:Q26)</f>
        <v>206</v>
      </c>
      <c r="R4" s="156"/>
    </row>
    <row r="5" spans="1:20" s="186" customFormat="1" ht="15.75">
      <c r="A5" s="201">
        <v>1</v>
      </c>
      <c r="B5" s="201" t="s">
        <v>130</v>
      </c>
      <c r="C5" s="220" t="s">
        <v>290</v>
      </c>
      <c r="D5" s="157" t="s">
        <v>290</v>
      </c>
      <c r="E5" s="157"/>
      <c r="F5" s="157" t="s">
        <v>319</v>
      </c>
      <c r="G5" s="157"/>
      <c r="H5" s="157" t="s">
        <v>319</v>
      </c>
      <c r="I5" s="157"/>
      <c r="J5" s="157" t="s">
        <v>319</v>
      </c>
      <c r="K5" s="157"/>
      <c r="L5" s="157" t="s">
        <v>319</v>
      </c>
      <c r="M5" s="157"/>
      <c r="N5" s="157" t="s">
        <v>319</v>
      </c>
      <c r="O5" s="157"/>
      <c r="P5" s="157" t="s">
        <v>319</v>
      </c>
      <c r="Q5" s="201">
        <f>COUNTA(C5:P5)</f>
        <v>8</v>
      </c>
      <c r="R5" s="158" t="s">
        <v>400</v>
      </c>
    </row>
    <row r="6" spans="1:20" s="186" customFormat="1" ht="15.75">
      <c r="A6" s="201">
        <v>2</v>
      </c>
      <c r="B6" s="201" t="s">
        <v>46</v>
      </c>
      <c r="C6" s="158" t="s">
        <v>386</v>
      </c>
      <c r="D6" s="158"/>
      <c r="E6" s="158" t="s">
        <v>386</v>
      </c>
      <c r="F6" s="158"/>
      <c r="G6" s="158" t="s">
        <v>386</v>
      </c>
      <c r="H6" s="158" t="s">
        <v>282</v>
      </c>
      <c r="I6" s="158" t="s">
        <v>386</v>
      </c>
      <c r="J6" s="157"/>
      <c r="K6" s="158" t="s">
        <v>386</v>
      </c>
      <c r="L6" s="158" t="s">
        <v>282</v>
      </c>
      <c r="M6" s="158"/>
      <c r="N6" s="158"/>
      <c r="O6" s="157"/>
      <c r="P6" s="157"/>
      <c r="Q6" s="201">
        <f>COUNTA(C6:P6)</f>
        <v>7</v>
      </c>
      <c r="R6" s="158" t="s">
        <v>405</v>
      </c>
    </row>
    <row r="7" spans="1:20" s="186" customFormat="1" ht="15.75">
      <c r="A7" s="201">
        <v>3</v>
      </c>
      <c r="B7" s="218" t="s">
        <v>160</v>
      </c>
      <c r="C7" s="157" t="s">
        <v>373</v>
      </c>
      <c r="D7" s="157" t="s">
        <v>272</v>
      </c>
      <c r="E7" s="157" t="s">
        <v>373</v>
      </c>
      <c r="F7" s="157" t="s">
        <v>272</v>
      </c>
      <c r="G7" s="157" t="s">
        <v>373</v>
      </c>
      <c r="H7" s="157" t="s">
        <v>272</v>
      </c>
      <c r="I7" s="157" t="s">
        <v>272</v>
      </c>
      <c r="J7" s="157" t="s">
        <v>272</v>
      </c>
      <c r="K7" s="157" t="s">
        <v>272</v>
      </c>
      <c r="L7" s="157" t="s">
        <v>272</v>
      </c>
      <c r="M7" s="157" t="s">
        <v>272</v>
      </c>
      <c r="N7" s="157" t="s">
        <v>272</v>
      </c>
      <c r="O7" s="157" t="s">
        <v>272</v>
      </c>
      <c r="P7" s="157" t="s">
        <v>272</v>
      </c>
      <c r="Q7" s="218">
        <f t="shared" ref="Q7:Q33" si="0">COUNTA(C7:P7)</f>
        <v>14</v>
      </c>
      <c r="R7" s="157" t="s">
        <v>342</v>
      </c>
    </row>
    <row r="8" spans="1:20" s="207" customFormat="1" ht="15.75">
      <c r="A8" s="228">
        <v>4</v>
      </c>
      <c r="B8" s="209" t="s">
        <v>148</v>
      </c>
      <c r="C8" s="209" t="s">
        <v>214</v>
      </c>
      <c r="D8" s="209" t="s">
        <v>271</v>
      </c>
      <c r="E8" s="209" t="s">
        <v>214</v>
      </c>
      <c r="F8" s="209" t="s">
        <v>271</v>
      </c>
      <c r="G8" s="209" t="s">
        <v>214</v>
      </c>
      <c r="H8" s="209" t="s">
        <v>271</v>
      </c>
      <c r="I8" s="209" t="s">
        <v>214</v>
      </c>
      <c r="J8" s="209" t="s">
        <v>271</v>
      </c>
      <c r="K8" s="209" t="s">
        <v>214</v>
      </c>
      <c r="L8" s="209" t="s">
        <v>271</v>
      </c>
      <c r="M8" s="209"/>
      <c r="N8" s="209" t="s">
        <v>271</v>
      </c>
      <c r="O8" s="209"/>
      <c r="P8" s="209" t="s">
        <v>271</v>
      </c>
      <c r="Q8" s="209">
        <f t="shared" si="0"/>
        <v>12</v>
      </c>
      <c r="R8" s="209" t="s">
        <v>404</v>
      </c>
    </row>
    <row r="9" spans="1:20" s="186" customFormat="1" ht="15.75">
      <c r="A9" s="201">
        <v>5</v>
      </c>
      <c r="B9" s="201" t="s">
        <v>193</v>
      </c>
      <c r="C9" s="157" t="s">
        <v>279</v>
      </c>
      <c r="D9" s="157" t="s">
        <v>272</v>
      </c>
      <c r="E9" s="157" t="s">
        <v>279</v>
      </c>
      <c r="F9" s="157" t="s">
        <v>272</v>
      </c>
      <c r="G9" s="157" t="s">
        <v>279</v>
      </c>
      <c r="H9" s="157" t="s">
        <v>272</v>
      </c>
      <c r="I9" s="157" t="s">
        <v>279</v>
      </c>
      <c r="J9" s="157" t="s">
        <v>272</v>
      </c>
      <c r="K9" s="157" t="s">
        <v>279</v>
      </c>
      <c r="L9" s="157" t="s">
        <v>272</v>
      </c>
      <c r="M9" s="157"/>
      <c r="N9" s="157" t="s">
        <v>272</v>
      </c>
      <c r="O9" s="157"/>
      <c r="P9" s="157" t="s">
        <v>272</v>
      </c>
      <c r="Q9" s="201">
        <f t="shared" si="0"/>
        <v>12</v>
      </c>
      <c r="R9" s="158" t="s">
        <v>395</v>
      </c>
    </row>
    <row r="10" spans="1:20" s="180" customFormat="1" ht="15.75">
      <c r="A10" s="218">
        <v>6</v>
      </c>
      <c r="B10" s="218" t="s">
        <v>157</v>
      </c>
      <c r="C10" s="157" t="s">
        <v>214</v>
      </c>
      <c r="D10" s="157"/>
      <c r="E10" s="157" t="s">
        <v>214</v>
      </c>
      <c r="F10" s="157" t="s">
        <v>214</v>
      </c>
      <c r="G10" s="157" t="s">
        <v>214</v>
      </c>
      <c r="H10" s="157" t="s">
        <v>214</v>
      </c>
      <c r="I10" s="157" t="s">
        <v>214</v>
      </c>
      <c r="J10" s="157"/>
      <c r="K10" s="157" t="s">
        <v>214</v>
      </c>
      <c r="L10" s="157" t="s">
        <v>214</v>
      </c>
      <c r="M10" s="157"/>
      <c r="N10" s="157"/>
      <c r="O10" s="157"/>
      <c r="P10" s="157"/>
      <c r="Q10" s="218">
        <f t="shared" si="0"/>
        <v>8</v>
      </c>
      <c r="R10" s="157" t="s">
        <v>402</v>
      </c>
    </row>
    <row r="11" spans="1:20" s="186" customFormat="1" ht="15.75">
      <c r="A11" s="201">
        <v>7</v>
      </c>
      <c r="B11" s="158" t="s">
        <v>194</v>
      </c>
      <c r="C11" s="157" t="s">
        <v>272</v>
      </c>
      <c r="D11" s="158" t="s">
        <v>273</v>
      </c>
      <c r="E11" s="157" t="s">
        <v>272</v>
      </c>
      <c r="F11" s="158" t="s">
        <v>273</v>
      </c>
      <c r="G11" s="157" t="s">
        <v>272</v>
      </c>
      <c r="H11" s="158"/>
      <c r="I11" s="157" t="s">
        <v>272</v>
      </c>
      <c r="J11" s="158" t="s">
        <v>273</v>
      </c>
      <c r="K11" s="157" t="s">
        <v>272</v>
      </c>
      <c r="L11" s="158"/>
      <c r="M11" s="157" t="s">
        <v>272</v>
      </c>
      <c r="N11" s="158"/>
      <c r="O11" s="157"/>
      <c r="P11" s="158"/>
      <c r="Q11" s="158">
        <f t="shared" si="0"/>
        <v>9</v>
      </c>
      <c r="R11" s="158" t="s">
        <v>406</v>
      </c>
    </row>
    <row r="12" spans="1:20" s="186" customFormat="1" ht="15.75">
      <c r="A12" s="201">
        <v>8</v>
      </c>
      <c r="B12" s="158" t="s">
        <v>77</v>
      </c>
      <c r="C12" s="157"/>
      <c r="D12" s="157" t="s">
        <v>278</v>
      </c>
      <c r="E12" s="157"/>
      <c r="F12" s="157" t="s">
        <v>278</v>
      </c>
      <c r="G12" s="157"/>
      <c r="H12" s="157" t="s">
        <v>278</v>
      </c>
      <c r="I12" s="157"/>
      <c r="J12" s="157" t="s">
        <v>278</v>
      </c>
      <c r="K12" s="157"/>
      <c r="L12" s="157" t="s">
        <v>278</v>
      </c>
      <c r="M12" s="157"/>
      <c r="N12" s="157" t="s">
        <v>278</v>
      </c>
      <c r="O12" s="157" t="s">
        <v>278</v>
      </c>
      <c r="P12" s="157" t="s">
        <v>278</v>
      </c>
      <c r="Q12" s="158">
        <f t="shared" si="0"/>
        <v>8</v>
      </c>
      <c r="R12" s="158" t="s">
        <v>218</v>
      </c>
    </row>
    <row r="13" spans="1:20" s="186" customFormat="1" ht="15.75">
      <c r="A13" s="201">
        <v>9</v>
      </c>
      <c r="B13" s="201" t="s">
        <v>141</v>
      </c>
      <c r="C13" s="157" t="s">
        <v>214</v>
      </c>
      <c r="D13" s="157" t="s">
        <v>214</v>
      </c>
      <c r="E13" s="157" t="s">
        <v>214</v>
      </c>
      <c r="F13" s="157" t="s">
        <v>214</v>
      </c>
      <c r="G13" s="157" t="s">
        <v>214</v>
      </c>
      <c r="H13" s="157" t="s">
        <v>214</v>
      </c>
      <c r="I13" s="157" t="s">
        <v>214</v>
      </c>
      <c r="J13" s="157" t="s">
        <v>214</v>
      </c>
      <c r="K13" s="157" t="s">
        <v>214</v>
      </c>
      <c r="L13" s="157" t="s">
        <v>214</v>
      </c>
      <c r="M13" s="157" t="s">
        <v>214</v>
      </c>
      <c r="N13" s="157"/>
      <c r="O13" s="157"/>
      <c r="P13" s="157"/>
      <c r="Q13" s="201">
        <f t="shared" si="0"/>
        <v>11</v>
      </c>
      <c r="R13" s="158" t="s">
        <v>326</v>
      </c>
    </row>
    <row r="14" spans="1:20" s="186" customFormat="1" ht="15.75">
      <c r="A14" s="201">
        <v>10</v>
      </c>
      <c r="B14" s="201" t="s">
        <v>51</v>
      </c>
      <c r="C14" s="157"/>
      <c r="D14" s="157" t="s">
        <v>319</v>
      </c>
      <c r="E14" s="158"/>
      <c r="F14" s="158" t="s">
        <v>319</v>
      </c>
      <c r="G14" s="158"/>
      <c r="H14" s="158" t="s">
        <v>319</v>
      </c>
      <c r="I14" s="158"/>
      <c r="J14" s="158" t="s">
        <v>319</v>
      </c>
      <c r="K14" s="158" t="s">
        <v>319</v>
      </c>
      <c r="L14" s="158" t="s">
        <v>319</v>
      </c>
      <c r="M14" s="157"/>
      <c r="N14" s="157"/>
      <c r="O14" s="157"/>
      <c r="P14" s="157"/>
      <c r="Q14" s="201">
        <f t="shared" si="0"/>
        <v>6</v>
      </c>
      <c r="R14" s="158" t="s">
        <v>302</v>
      </c>
    </row>
    <row r="15" spans="1:20" s="184" customFormat="1" ht="15.75">
      <c r="A15" s="199">
        <v>11</v>
      </c>
      <c r="B15" s="199" t="s">
        <v>85</v>
      </c>
      <c r="C15" s="191"/>
      <c r="D15" s="191"/>
      <c r="E15" s="160"/>
      <c r="F15" s="160"/>
      <c r="G15" s="160"/>
      <c r="H15" s="160"/>
      <c r="I15" s="160"/>
      <c r="J15" s="191"/>
      <c r="K15" s="160"/>
      <c r="L15" s="160"/>
      <c r="M15" s="191"/>
      <c r="N15" s="191"/>
      <c r="O15" s="191"/>
      <c r="P15" s="191"/>
      <c r="Q15" s="199">
        <f t="shared" si="0"/>
        <v>0</v>
      </c>
      <c r="R15" s="160" t="s">
        <v>134</v>
      </c>
    </row>
    <row r="16" spans="1:20" s="186" customFormat="1" ht="15.75">
      <c r="A16" s="201">
        <v>12</v>
      </c>
      <c r="B16" s="201" t="s">
        <v>55</v>
      </c>
      <c r="C16" s="157"/>
      <c r="D16" s="157" t="s">
        <v>285</v>
      </c>
      <c r="E16" s="157"/>
      <c r="F16" s="157" t="s">
        <v>285</v>
      </c>
      <c r="G16" s="157"/>
      <c r="H16" s="157" t="s">
        <v>285</v>
      </c>
      <c r="I16" s="157"/>
      <c r="J16" s="157" t="s">
        <v>285</v>
      </c>
      <c r="K16" s="157"/>
      <c r="L16" s="157" t="s">
        <v>285</v>
      </c>
      <c r="M16" s="157"/>
      <c r="N16" s="157"/>
      <c r="O16" s="157"/>
      <c r="P16" s="157"/>
      <c r="Q16" s="201">
        <f t="shared" si="0"/>
        <v>5</v>
      </c>
      <c r="R16" s="158" t="s">
        <v>220</v>
      </c>
    </row>
    <row r="17" spans="1:18" s="186" customFormat="1" ht="15.75">
      <c r="A17" s="201">
        <v>13</v>
      </c>
      <c r="B17" s="201" t="s">
        <v>68</v>
      </c>
      <c r="C17" s="157"/>
      <c r="D17" s="157" t="s">
        <v>272</v>
      </c>
      <c r="E17" s="157" t="s">
        <v>319</v>
      </c>
      <c r="F17" s="157" t="s">
        <v>272</v>
      </c>
      <c r="G17" s="157" t="s">
        <v>319</v>
      </c>
      <c r="H17" s="157" t="s">
        <v>272</v>
      </c>
      <c r="I17" s="157" t="s">
        <v>319</v>
      </c>
      <c r="J17" s="157" t="s">
        <v>272</v>
      </c>
      <c r="K17" s="157" t="s">
        <v>319</v>
      </c>
      <c r="L17" s="157" t="s">
        <v>272</v>
      </c>
      <c r="M17" s="157" t="s">
        <v>319</v>
      </c>
      <c r="N17" s="157"/>
      <c r="O17" s="157" t="s">
        <v>319</v>
      </c>
      <c r="P17" s="157"/>
      <c r="Q17" s="201">
        <f t="shared" si="0"/>
        <v>11</v>
      </c>
      <c r="R17" s="158" t="s">
        <v>397</v>
      </c>
    </row>
    <row r="18" spans="1:18" s="184" customFormat="1" ht="15.75">
      <c r="A18" s="199">
        <v>14</v>
      </c>
      <c r="B18" s="199" t="s">
        <v>195</v>
      </c>
      <c r="C18" s="204" t="s">
        <v>273</v>
      </c>
      <c r="D18" s="204" t="s">
        <v>273</v>
      </c>
      <c r="E18" s="204" t="s">
        <v>273</v>
      </c>
      <c r="F18" s="204" t="s">
        <v>273</v>
      </c>
      <c r="G18" s="204" t="s">
        <v>273</v>
      </c>
      <c r="H18" s="204" t="s">
        <v>273</v>
      </c>
      <c r="I18" s="204" t="s">
        <v>273</v>
      </c>
      <c r="J18" s="204" t="s">
        <v>273</v>
      </c>
      <c r="K18" s="204" t="s">
        <v>273</v>
      </c>
      <c r="L18" s="204" t="s">
        <v>273</v>
      </c>
      <c r="M18" s="204"/>
      <c r="N18" s="204"/>
      <c r="O18" s="204"/>
      <c r="P18" s="204"/>
      <c r="Q18" s="228">
        <f t="shared" ref="Q18" si="1">COUNTA(C18:P18)</f>
        <v>10</v>
      </c>
      <c r="R18" s="204" t="s">
        <v>260</v>
      </c>
    </row>
    <row r="19" spans="1:18" s="186" customFormat="1" ht="15.75">
      <c r="A19" s="201">
        <v>15</v>
      </c>
      <c r="B19" s="201" t="s">
        <v>197</v>
      </c>
      <c r="C19" s="157" t="s">
        <v>214</v>
      </c>
      <c r="D19" s="157" t="s">
        <v>273</v>
      </c>
      <c r="E19" s="157" t="s">
        <v>214</v>
      </c>
      <c r="F19" s="157" t="s">
        <v>273</v>
      </c>
      <c r="G19" s="157" t="s">
        <v>214</v>
      </c>
      <c r="H19" s="157" t="s">
        <v>273</v>
      </c>
      <c r="I19" s="157" t="s">
        <v>214</v>
      </c>
      <c r="J19" s="157"/>
      <c r="K19" s="157" t="s">
        <v>214</v>
      </c>
      <c r="L19" s="157"/>
      <c r="M19" s="157" t="s">
        <v>214</v>
      </c>
      <c r="N19" s="157"/>
      <c r="O19" s="157"/>
      <c r="P19" s="157"/>
      <c r="Q19" s="201">
        <f>COUNTA(C19:P19)</f>
        <v>9</v>
      </c>
      <c r="R19" s="158" t="s">
        <v>399</v>
      </c>
    </row>
    <row r="20" spans="1:18" s="186" customFormat="1" ht="15.75">
      <c r="A20" s="201">
        <v>16</v>
      </c>
      <c r="B20" s="201" t="s">
        <v>198</v>
      </c>
      <c r="C20" s="157"/>
      <c r="D20" s="158" t="s">
        <v>282</v>
      </c>
      <c r="E20" s="158" t="s">
        <v>273</v>
      </c>
      <c r="F20" s="158" t="s">
        <v>282</v>
      </c>
      <c r="G20" s="158" t="s">
        <v>273</v>
      </c>
      <c r="H20" s="158" t="s">
        <v>282</v>
      </c>
      <c r="I20" s="158" t="s">
        <v>273</v>
      </c>
      <c r="J20" s="157" t="s">
        <v>282</v>
      </c>
      <c r="K20" s="158"/>
      <c r="L20" s="158" t="s">
        <v>282</v>
      </c>
      <c r="M20" s="158"/>
      <c r="N20" s="158"/>
      <c r="O20" s="157"/>
      <c r="P20" s="157"/>
      <c r="Q20" s="201">
        <f>COUNTA(C20:P20)</f>
        <v>8</v>
      </c>
      <c r="R20" s="158" t="s">
        <v>398</v>
      </c>
    </row>
    <row r="21" spans="1:18" s="186" customFormat="1" ht="15.75">
      <c r="A21" s="201">
        <v>17</v>
      </c>
      <c r="B21" s="201" t="s">
        <v>196</v>
      </c>
      <c r="C21" s="157" t="s">
        <v>214</v>
      </c>
      <c r="D21" s="157" t="s">
        <v>214</v>
      </c>
      <c r="E21" s="157" t="s">
        <v>214</v>
      </c>
      <c r="F21" s="157" t="s">
        <v>214</v>
      </c>
      <c r="G21" s="157" t="s">
        <v>214</v>
      </c>
      <c r="H21" s="157" t="s">
        <v>214</v>
      </c>
      <c r="I21" s="157" t="s">
        <v>214</v>
      </c>
      <c r="J21" s="157" t="s">
        <v>214</v>
      </c>
      <c r="K21" s="157" t="s">
        <v>214</v>
      </c>
      <c r="L21" s="157" t="s">
        <v>214</v>
      </c>
      <c r="M21" s="157"/>
      <c r="N21" s="157"/>
      <c r="O21" s="157"/>
      <c r="P21" s="157"/>
      <c r="Q21" s="201">
        <f t="shared" si="0"/>
        <v>10</v>
      </c>
      <c r="R21" s="158" t="s">
        <v>223</v>
      </c>
    </row>
    <row r="22" spans="1:18" s="186" customFormat="1" ht="15.75">
      <c r="A22" s="201">
        <v>18</v>
      </c>
      <c r="B22" s="201" t="s">
        <v>185</v>
      </c>
      <c r="C22" s="157" t="s">
        <v>214</v>
      </c>
      <c r="D22" s="157" t="s">
        <v>214</v>
      </c>
      <c r="E22" s="157" t="s">
        <v>214</v>
      </c>
      <c r="F22" s="157"/>
      <c r="G22" s="157" t="s">
        <v>214</v>
      </c>
      <c r="H22" s="157" t="s">
        <v>214</v>
      </c>
      <c r="I22" s="157" t="s">
        <v>214</v>
      </c>
      <c r="J22" s="157" t="s">
        <v>214</v>
      </c>
      <c r="K22" s="157" t="s">
        <v>214</v>
      </c>
      <c r="L22" s="157"/>
      <c r="M22" s="157"/>
      <c r="N22" s="157"/>
      <c r="O22" s="157"/>
      <c r="P22" s="157"/>
      <c r="Q22" s="201">
        <f t="shared" si="0"/>
        <v>8</v>
      </c>
      <c r="R22" s="158" t="s">
        <v>401</v>
      </c>
    </row>
    <row r="23" spans="1:18" ht="15.75">
      <c r="A23" s="201">
        <v>19</v>
      </c>
      <c r="B23" s="217" t="s">
        <v>199</v>
      </c>
      <c r="C23" s="209" t="s">
        <v>214</v>
      </c>
      <c r="D23" s="209" t="s">
        <v>214</v>
      </c>
      <c r="E23" s="209" t="s">
        <v>214</v>
      </c>
      <c r="F23" s="209" t="s">
        <v>214</v>
      </c>
      <c r="G23" s="209" t="s">
        <v>214</v>
      </c>
      <c r="H23" s="209" t="s">
        <v>214</v>
      </c>
      <c r="I23" s="209" t="s">
        <v>214</v>
      </c>
      <c r="J23" s="209" t="s">
        <v>214</v>
      </c>
      <c r="K23" s="209" t="s">
        <v>214</v>
      </c>
      <c r="L23" s="209" t="s">
        <v>214</v>
      </c>
      <c r="M23" s="209" t="s">
        <v>214</v>
      </c>
      <c r="N23" s="209" t="s">
        <v>214</v>
      </c>
      <c r="O23" s="209" t="s">
        <v>214</v>
      </c>
      <c r="P23" s="209" t="s">
        <v>214</v>
      </c>
      <c r="Q23" s="217">
        <f t="shared" si="0"/>
        <v>14</v>
      </c>
      <c r="R23" s="209" t="s">
        <v>357</v>
      </c>
    </row>
    <row r="24" spans="1:18" ht="15.75">
      <c r="A24" s="201">
        <v>20</v>
      </c>
      <c r="B24" s="161" t="s">
        <v>200</v>
      </c>
      <c r="C24" s="158" t="s">
        <v>214</v>
      </c>
      <c r="D24" s="158" t="s">
        <v>214</v>
      </c>
      <c r="E24" s="158" t="s">
        <v>214</v>
      </c>
      <c r="F24" s="158" t="s">
        <v>214</v>
      </c>
      <c r="G24" s="158" t="s">
        <v>214</v>
      </c>
      <c r="H24" s="158" t="s">
        <v>214</v>
      </c>
      <c r="I24" s="158" t="s">
        <v>214</v>
      </c>
      <c r="J24" s="157" t="s">
        <v>214</v>
      </c>
      <c r="K24" s="158" t="s">
        <v>214</v>
      </c>
      <c r="L24" s="158" t="s">
        <v>214</v>
      </c>
      <c r="M24" s="157" t="s">
        <v>214</v>
      </c>
      <c r="N24" s="157" t="s">
        <v>214</v>
      </c>
      <c r="O24" s="157"/>
      <c r="P24" s="157"/>
      <c r="Q24" s="161">
        <f t="shared" si="0"/>
        <v>12</v>
      </c>
      <c r="R24" s="158" t="s">
        <v>362</v>
      </c>
    </row>
    <row r="25" spans="1:18" ht="15.75">
      <c r="A25" s="201">
        <v>21</v>
      </c>
      <c r="B25" s="161" t="s">
        <v>201</v>
      </c>
      <c r="C25" s="158" t="s">
        <v>214</v>
      </c>
      <c r="D25" s="158" t="s">
        <v>214</v>
      </c>
      <c r="E25" s="158" t="s">
        <v>214</v>
      </c>
      <c r="F25" s="158" t="s">
        <v>214</v>
      </c>
      <c r="G25" s="158" t="s">
        <v>214</v>
      </c>
      <c r="H25" s="158" t="s">
        <v>214</v>
      </c>
      <c r="I25" s="158" t="s">
        <v>214</v>
      </c>
      <c r="J25" s="157" t="s">
        <v>214</v>
      </c>
      <c r="K25" s="158" t="s">
        <v>214</v>
      </c>
      <c r="L25" s="158" t="s">
        <v>214</v>
      </c>
      <c r="M25" s="157" t="s">
        <v>214</v>
      </c>
      <c r="N25" s="157" t="s">
        <v>214</v>
      </c>
      <c r="O25" s="157"/>
      <c r="P25" s="157"/>
      <c r="Q25" s="161">
        <f t="shared" si="0"/>
        <v>12</v>
      </c>
      <c r="R25" s="158" t="s">
        <v>363</v>
      </c>
    </row>
    <row r="26" spans="1:18" ht="15.75">
      <c r="A26" s="201">
        <v>22</v>
      </c>
      <c r="B26" s="161" t="s">
        <v>202</v>
      </c>
      <c r="C26" s="158" t="s">
        <v>214</v>
      </c>
      <c r="D26" s="158" t="s">
        <v>214</v>
      </c>
      <c r="E26" s="158" t="s">
        <v>214</v>
      </c>
      <c r="F26" s="158" t="s">
        <v>214</v>
      </c>
      <c r="G26" s="158" t="s">
        <v>214</v>
      </c>
      <c r="H26" s="158" t="s">
        <v>214</v>
      </c>
      <c r="I26" s="158" t="s">
        <v>214</v>
      </c>
      <c r="J26" s="157" t="s">
        <v>214</v>
      </c>
      <c r="K26" s="158" t="s">
        <v>214</v>
      </c>
      <c r="L26" s="158" t="s">
        <v>214</v>
      </c>
      <c r="M26" s="157" t="s">
        <v>214</v>
      </c>
      <c r="N26" s="157" t="s">
        <v>214</v>
      </c>
      <c r="O26" s="157"/>
      <c r="P26" s="157"/>
      <c r="Q26" s="161">
        <f t="shared" si="0"/>
        <v>12</v>
      </c>
      <c r="R26" s="158" t="s">
        <v>364</v>
      </c>
    </row>
    <row r="27" spans="1:18" ht="15.75">
      <c r="A27" s="201">
        <v>23</v>
      </c>
      <c r="B27" s="161" t="s">
        <v>203</v>
      </c>
      <c r="C27" s="158" t="s">
        <v>214</v>
      </c>
      <c r="D27" s="158" t="s">
        <v>214</v>
      </c>
      <c r="E27" s="158" t="s">
        <v>214</v>
      </c>
      <c r="F27" s="158" t="s">
        <v>214</v>
      </c>
      <c r="G27" s="158" t="s">
        <v>214</v>
      </c>
      <c r="H27" s="158" t="s">
        <v>214</v>
      </c>
      <c r="I27" s="158" t="s">
        <v>214</v>
      </c>
      <c r="J27" s="157" t="s">
        <v>214</v>
      </c>
      <c r="K27" s="158" t="s">
        <v>214</v>
      </c>
      <c r="L27" s="158" t="s">
        <v>214</v>
      </c>
      <c r="M27" s="157" t="s">
        <v>214</v>
      </c>
      <c r="N27" s="157"/>
      <c r="O27" s="157"/>
      <c r="P27" s="157"/>
      <c r="Q27" s="161">
        <f t="shared" si="0"/>
        <v>11</v>
      </c>
      <c r="R27" s="158" t="s">
        <v>365</v>
      </c>
    </row>
    <row r="28" spans="1:18" ht="15.75">
      <c r="A28" s="201">
        <v>24</v>
      </c>
      <c r="B28" s="161" t="s">
        <v>204</v>
      </c>
      <c r="C28" s="158" t="s">
        <v>214</v>
      </c>
      <c r="D28" s="158" t="s">
        <v>214</v>
      </c>
      <c r="E28" s="158" t="s">
        <v>214</v>
      </c>
      <c r="F28" s="158" t="s">
        <v>214</v>
      </c>
      <c r="G28" s="158" t="s">
        <v>214</v>
      </c>
      <c r="H28" s="158" t="s">
        <v>214</v>
      </c>
      <c r="I28" s="158" t="s">
        <v>214</v>
      </c>
      <c r="J28" s="157" t="s">
        <v>214</v>
      </c>
      <c r="K28" s="158" t="s">
        <v>214</v>
      </c>
      <c r="L28" s="158" t="s">
        <v>214</v>
      </c>
      <c r="M28" s="157" t="s">
        <v>214</v>
      </c>
      <c r="N28" s="157" t="s">
        <v>214</v>
      </c>
      <c r="O28" s="157" t="s">
        <v>214</v>
      </c>
      <c r="P28" s="157" t="s">
        <v>214</v>
      </c>
      <c r="Q28" s="161">
        <f t="shared" si="0"/>
        <v>14</v>
      </c>
      <c r="R28" s="158" t="s">
        <v>358</v>
      </c>
    </row>
    <row r="29" spans="1:18" ht="15.75">
      <c r="A29" s="201">
        <v>25</v>
      </c>
      <c r="B29" s="161" t="s">
        <v>205</v>
      </c>
      <c r="C29" s="158" t="s">
        <v>214</v>
      </c>
      <c r="D29" s="158" t="s">
        <v>214</v>
      </c>
      <c r="E29" s="158" t="s">
        <v>214</v>
      </c>
      <c r="F29" s="158" t="s">
        <v>214</v>
      </c>
      <c r="G29" s="158" t="s">
        <v>214</v>
      </c>
      <c r="H29" s="158" t="s">
        <v>214</v>
      </c>
      <c r="I29" s="158" t="s">
        <v>214</v>
      </c>
      <c r="J29" s="158" t="s">
        <v>214</v>
      </c>
      <c r="K29" s="158" t="s">
        <v>214</v>
      </c>
      <c r="L29" s="158" t="s">
        <v>214</v>
      </c>
      <c r="M29" s="157" t="s">
        <v>214</v>
      </c>
      <c r="N29" s="157" t="s">
        <v>214</v>
      </c>
      <c r="O29" s="157" t="s">
        <v>214</v>
      </c>
      <c r="P29" s="157" t="s">
        <v>214</v>
      </c>
      <c r="Q29" s="161">
        <f t="shared" si="0"/>
        <v>14</v>
      </c>
      <c r="R29" s="158" t="s">
        <v>359</v>
      </c>
    </row>
    <row r="30" spans="1:18" ht="15.75">
      <c r="A30" s="201">
        <v>26</v>
      </c>
      <c r="B30" s="161" t="s">
        <v>206</v>
      </c>
      <c r="C30" s="158" t="s">
        <v>214</v>
      </c>
      <c r="D30" s="158" t="s">
        <v>214</v>
      </c>
      <c r="E30" s="158" t="s">
        <v>214</v>
      </c>
      <c r="F30" s="158" t="s">
        <v>214</v>
      </c>
      <c r="G30" s="158" t="s">
        <v>214</v>
      </c>
      <c r="H30" s="158" t="s">
        <v>214</v>
      </c>
      <c r="I30" s="158" t="s">
        <v>214</v>
      </c>
      <c r="J30" s="157" t="s">
        <v>214</v>
      </c>
      <c r="K30" s="161" t="s">
        <v>214</v>
      </c>
      <c r="L30" s="161" t="s">
        <v>214</v>
      </c>
      <c r="M30" s="157" t="s">
        <v>214</v>
      </c>
      <c r="N30" s="157" t="s">
        <v>214</v>
      </c>
      <c r="O30" s="157" t="s">
        <v>214</v>
      </c>
      <c r="P30" s="157" t="s">
        <v>214</v>
      </c>
      <c r="Q30" s="161">
        <f t="shared" si="0"/>
        <v>14</v>
      </c>
      <c r="R30" s="158" t="s">
        <v>360</v>
      </c>
    </row>
    <row r="31" spans="1:18" ht="15.75">
      <c r="A31" s="201">
        <v>27</v>
      </c>
      <c r="B31" s="161" t="s">
        <v>208</v>
      </c>
      <c r="C31" s="158" t="s">
        <v>214</v>
      </c>
      <c r="D31" s="158"/>
      <c r="E31" s="158" t="s">
        <v>214</v>
      </c>
      <c r="F31" s="158"/>
      <c r="G31" s="158" t="s">
        <v>214</v>
      </c>
      <c r="H31" s="158"/>
      <c r="I31" s="158" t="s">
        <v>214</v>
      </c>
      <c r="J31" s="157"/>
      <c r="K31" s="161" t="s">
        <v>214</v>
      </c>
      <c r="L31" s="161"/>
      <c r="M31" s="157" t="s">
        <v>214</v>
      </c>
      <c r="N31" s="157" t="s">
        <v>214</v>
      </c>
      <c r="O31" s="157" t="s">
        <v>214</v>
      </c>
      <c r="P31" s="157" t="s">
        <v>214</v>
      </c>
      <c r="Q31" s="161">
        <f t="shared" si="0"/>
        <v>9</v>
      </c>
      <c r="R31" s="158" t="s">
        <v>361</v>
      </c>
    </row>
    <row r="32" spans="1:18" ht="15.75">
      <c r="A32" s="201">
        <v>28</v>
      </c>
      <c r="B32" s="161" t="s">
        <v>209</v>
      </c>
      <c r="C32" s="158" t="s">
        <v>214</v>
      </c>
      <c r="D32" s="158"/>
      <c r="E32" s="158" t="s">
        <v>214</v>
      </c>
      <c r="F32" s="158"/>
      <c r="G32" s="158" t="s">
        <v>214</v>
      </c>
      <c r="H32" s="158"/>
      <c r="I32" s="158" t="s">
        <v>214</v>
      </c>
      <c r="J32" s="157"/>
      <c r="K32" s="161" t="s">
        <v>214</v>
      </c>
      <c r="L32" s="161"/>
      <c r="M32" s="157"/>
      <c r="N32" s="157"/>
      <c r="O32" s="157"/>
      <c r="P32" s="157"/>
      <c r="Q32" s="161">
        <f t="shared" si="0"/>
        <v>5</v>
      </c>
      <c r="R32" s="161" t="s">
        <v>234</v>
      </c>
    </row>
    <row r="33" spans="1:18" s="186" customFormat="1" ht="15.75">
      <c r="A33" s="201">
        <v>29</v>
      </c>
      <c r="B33" s="201" t="s">
        <v>343</v>
      </c>
      <c r="C33" s="157"/>
      <c r="D33" s="158" t="s">
        <v>272</v>
      </c>
      <c r="E33" s="157"/>
      <c r="F33" s="158" t="s">
        <v>272</v>
      </c>
      <c r="G33" s="157"/>
      <c r="H33" s="158" t="s">
        <v>272</v>
      </c>
      <c r="I33" s="157"/>
      <c r="J33" s="157" t="s">
        <v>272</v>
      </c>
      <c r="K33" s="157"/>
      <c r="L33" s="158" t="s">
        <v>272</v>
      </c>
      <c r="M33" s="157"/>
      <c r="N33" s="157" t="s">
        <v>272</v>
      </c>
      <c r="O33" s="157"/>
      <c r="P33" s="157" t="s">
        <v>272</v>
      </c>
      <c r="Q33" s="201">
        <f t="shared" si="0"/>
        <v>7</v>
      </c>
      <c r="R33" s="158" t="s">
        <v>403</v>
      </c>
    </row>
    <row r="34" spans="1:18" s="186" customFormat="1" ht="15.75">
      <c r="A34" s="201">
        <v>30</v>
      </c>
      <c r="B34" s="201" t="s">
        <v>89</v>
      </c>
      <c r="C34" s="157"/>
      <c r="D34" s="157" t="s">
        <v>214</v>
      </c>
      <c r="E34" s="157" t="s">
        <v>214</v>
      </c>
      <c r="F34" s="157" t="s">
        <v>214</v>
      </c>
      <c r="G34" s="157" t="s">
        <v>214</v>
      </c>
      <c r="H34" s="157" t="s">
        <v>214</v>
      </c>
      <c r="I34" s="157" t="s">
        <v>214</v>
      </c>
      <c r="J34" s="157" t="s">
        <v>214</v>
      </c>
      <c r="K34" s="157" t="s">
        <v>214</v>
      </c>
      <c r="L34" s="157" t="s">
        <v>214</v>
      </c>
      <c r="M34" s="157"/>
      <c r="N34" s="157"/>
      <c r="O34" s="157"/>
      <c r="P34" s="157"/>
      <c r="Q34" s="201">
        <f>COUNTA(C34:P34)</f>
        <v>9</v>
      </c>
      <c r="R34" s="158" t="s">
        <v>339</v>
      </c>
    </row>
    <row r="35" spans="1:18" s="186" customFormat="1" ht="15.75">
      <c r="A35" s="201">
        <v>31</v>
      </c>
      <c r="B35" s="201" t="s">
        <v>98</v>
      </c>
      <c r="C35" s="157" t="s">
        <v>214</v>
      </c>
      <c r="D35" s="157" t="s">
        <v>214</v>
      </c>
      <c r="E35" s="157" t="s">
        <v>214</v>
      </c>
      <c r="F35" s="157" t="s">
        <v>214</v>
      </c>
      <c r="G35" s="157" t="s">
        <v>214</v>
      </c>
      <c r="H35" s="157" t="s">
        <v>214</v>
      </c>
      <c r="I35" s="157" t="s">
        <v>214</v>
      </c>
      <c r="J35" s="157" t="s">
        <v>214</v>
      </c>
      <c r="K35" s="157" t="s">
        <v>214</v>
      </c>
      <c r="L35" s="157"/>
      <c r="M35" s="157"/>
      <c r="N35" s="157"/>
      <c r="O35" s="157"/>
      <c r="P35" s="157"/>
      <c r="Q35" s="201">
        <f>COUNTA(C35:P35)</f>
        <v>9</v>
      </c>
      <c r="R35" s="158" t="s">
        <v>236</v>
      </c>
    </row>
    <row r="36" spans="1:18" s="186" customFormat="1" ht="15.75">
      <c r="A36" s="201">
        <v>32</v>
      </c>
      <c r="B36" s="201" t="s">
        <v>211</v>
      </c>
      <c r="C36" s="157"/>
      <c r="D36" s="157" t="s">
        <v>214</v>
      </c>
      <c r="E36" s="157" t="s">
        <v>214</v>
      </c>
      <c r="F36" s="157" t="s">
        <v>214</v>
      </c>
      <c r="G36" s="157" t="s">
        <v>214</v>
      </c>
      <c r="H36" s="157" t="s">
        <v>214</v>
      </c>
      <c r="I36" s="157" t="s">
        <v>214</v>
      </c>
      <c r="J36" s="157" t="s">
        <v>214</v>
      </c>
      <c r="K36" s="157" t="s">
        <v>214</v>
      </c>
      <c r="L36" s="157"/>
      <c r="M36" s="157"/>
      <c r="N36" s="157"/>
      <c r="O36" s="157"/>
      <c r="P36" s="157"/>
      <c r="Q36" s="201">
        <f>COUNTA(C36:P36)</f>
        <v>8</v>
      </c>
      <c r="R36" s="158" t="s">
        <v>237</v>
      </c>
    </row>
    <row r="37" spans="1:18">
      <c r="A37" s="163"/>
      <c r="B37" s="163"/>
      <c r="C37" s="185"/>
      <c r="D37" s="185"/>
      <c r="E37" s="163"/>
      <c r="F37" s="163"/>
      <c r="G37" s="163"/>
      <c r="H37" s="163"/>
      <c r="I37" s="163"/>
      <c r="J37" s="185"/>
      <c r="K37" s="163"/>
      <c r="L37" s="163"/>
      <c r="M37" s="19"/>
      <c r="N37" s="19"/>
      <c r="O37" s="19"/>
      <c r="P37" s="19"/>
      <c r="Q37" s="163"/>
      <c r="R37" s="163"/>
    </row>
    <row r="118" spans="4:11">
      <c r="D118" s="97" t="s">
        <v>348</v>
      </c>
      <c r="E118" t="s">
        <v>348</v>
      </c>
      <c r="F118" t="s">
        <v>348</v>
      </c>
      <c r="G118">
        <v>50</v>
      </c>
    </row>
    <row r="119" spans="4:11">
      <c r="D119" s="97" t="s">
        <v>349</v>
      </c>
      <c r="E119" t="s">
        <v>349</v>
      </c>
      <c r="F119" t="s">
        <v>349</v>
      </c>
      <c r="G119">
        <v>50</v>
      </c>
      <c r="K119">
        <v>4</v>
      </c>
    </row>
    <row r="120" spans="4:11">
      <c r="D120" s="97" t="s">
        <v>348</v>
      </c>
      <c r="E120" t="s">
        <v>348</v>
      </c>
      <c r="F120" t="s">
        <v>348</v>
      </c>
      <c r="G120">
        <v>240</v>
      </c>
      <c r="K120">
        <v>4</v>
      </c>
    </row>
    <row r="121" spans="4:11">
      <c r="D121" s="97" t="s">
        <v>349</v>
      </c>
      <c r="E121" t="s">
        <v>349</v>
      </c>
      <c r="F121" t="s">
        <v>349</v>
      </c>
      <c r="K121">
        <v>3</v>
      </c>
    </row>
    <row r="122" spans="4:11">
      <c r="D122" s="97" t="s">
        <v>348</v>
      </c>
      <c r="K122">
        <v>0</v>
      </c>
    </row>
    <row r="123" spans="4:11">
      <c r="K123">
        <v>0</v>
      </c>
    </row>
    <row r="157" spans="11:11">
      <c r="K157">
        <v>2</v>
      </c>
    </row>
    <row r="158" spans="11:11">
      <c r="K158">
        <v>6</v>
      </c>
    </row>
    <row r="159" spans="11:11">
      <c r="K159">
        <v>4</v>
      </c>
    </row>
    <row r="160" spans="11:11">
      <c r="K160">
        <v>2</v>
      </c>
    </row>
    <row r="161" spans="5:11">
      <c r="K161">
        <v>2</v>
      </c>
    </row>
    <row r="162" spans="5:11">
      <c r="E162" s="97" t="s">
        <v>123</v>
      </c>
      <c r="F162" t="s">
        <v>122</v>
      </c>
      <c r="G162" s="97"/>
      <c r="K162">
        <v>4</v>
      </c>
    </row>
    <row r="163" spans="5:11">
      <c r="E163" s="97" t="s">
        <v>123</v>
      </c>
      <c r="F163" t="s">
        <v>122</v>
      </c>
      <c r="G163" s="97"/>
    </row>
    <row r="164" spans="5:11">
      <c r="E164" s="97" t="s">
        <v>123</v>
      </c>
      <c r="F164" s="97" t="s">
        <v>122</v>
      </c>
      <c r="G164" s="97"/>
    </row>
    <row r="165" spans="5:11">
      <c r="E165" s="97" t="s">
        <v>123</v>
      </c>
      <c r="F165" s="97" t="s">
        <v>122</v>
      </c>
      <c r="G165" s="97"/>
      <c r="K165">
        <v>4</v>
      </c>
    </row>
    <row r="166" spans="5:11">
      <c r="K166">
        <v>2</v>
      </c>
    </row>
    <row r="167" spans="5:11">
      <c r="K167">
        <v>2</v>
      </c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P1</vt:lpstr>
      <vt:lpstr>P2</vt:lpstr>
      <vt:lpstr>GV1</vt:lpstr>
      <vt:lpstr>GV2</vt:lpstr>
      <vt:lpstr>P5</vt:lpstr>
      <vt:lpstr>P6</vt:lpstr>
      <vt:lpstr>GV5</vt:lpstr>
      <vt:lpstr>P7</vt:lpstr>
      <vt:lpstr>P8</vt:lpstr>
      <vt:lpstr>GV6</vt:lpstr>
      <vt:lpstr>GV7</vt:lpstr>
      <vt:lpstr>GV8</vt:lpstr>
      <vt:lpstr>P9</vt:lpstr>
      <vt:lpstr>P10</vt:lpstr>
      <vt:lpstr>GV9</vt:lpstr>
      <vt:lpstr>GV10</vt:lpstr>
      <vt:lpstr>P.11</vt:lpstr>
      <vt:lpstr>GV11</vt:lpstr>
      <vt:lpstr>P.12</vt:lpstr>
      <vt:lpstr>GV12</vt:lpstr>
      <vt:lpstr>GV13</vt:lpstr>
      <vt:lpstr>GV14</vt:lpstr>
      <vt:lpstr>P.13</vt:lpstr>
      <vt:lpstr>P.14</vt:lpstr>
      <vt:lpstr>P.15</vt:lpstr>
      <vt:lpstr>P.16</vt:lpstr>
      <vt:lpstr>GV.15</vt:lpstr>
      <vt:lpstr>P.17</vt:lpstr>
      <vt:lpstr>GV16</vt:lpstr>
      <vt:lpstr>GV17</vt:lpstr>
      <vt:lpstr>19.CQ</vt:lpstr>
      <vt:lpstr>19.LK</vt:lpstr>
      <vt:lpstr>P.18</vt:lpstr>
      <vt:lpstr>GV.18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2023-05-05T08:12:57Z</cp:lastPrinted>
  <dcterms:created xsi:type="dcterms:W3CDTF">2022-12-24T09:18:56Z</dcterms:created>
  <dcterms:modified xsi:type="dcterms:W3CDTF">2023-05-12T02:40:39Z</dcterms:modified>
</cp:coreProperties>
</file>